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iket Manval\2023\08 August 2023\29-08-23\Upl\Card Statistics Data July-23 - For Website\"/>
    </mc:Choice>
  </mc:AlternateContent>
  <xr:revisionPtr revIDLastSave="0" documentId="13_ncr:1_{E1EE9435-1B1F-4A45-8F86-5C4685E27B4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July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5" i="1" l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</calcChain>
</file>

<file path=xl/sharedStrings.xml><?xml version="1.0" encoding="utf-8"?>
<sst xmlns="http://schemas.openxmlformats.org/spreadsheetml/2006/main" count="145" uniqueCount="123">
  <si>
    <r>
      <t xml:space="preserve">ATM, Acceptance Infrastructure and Card Statistics for the Month of </t>
    </r>
    <r>
      <rPr>
        <b/>
        <sz val="10"/>
        <rFont val="Arial"/>
        <family val="2"/>
      </rPr>
      <t>July 2023</t>
    </r>
  </si>
  <si>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</si>
  <si>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</si>
  <si>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</si>
  <si>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</si>
  <si>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</si>
  <si>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</si>
  <si>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</si>
  <si>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ATMs &amp; CRMs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</si>
  <si>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</si>
  <si>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</si>
  <si>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</si>
  <si>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</si>
  <si>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</si>
  <si>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</si>
  <si>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</si>
  <si>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</si>
  <si>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</si>
  <si>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</si>
  <si>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</si>
  <si>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</si>
  <si>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</si>
  <si>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</si>
  <si>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</si>
  <si>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</si>
  <si>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</si>
  <si>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</si>
  <si>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</si>
  <si>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</si>
  <si>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</si>
  <si>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</si>
  <si>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</si>
  <si>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</si>
  <si>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</si>
  <si>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</si>
  <si>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</si>
  <si>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</si>
  <si>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</si>
  <si>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</si>
  <si>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</si>
  <si>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</si>
  <si>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</si>
  <si>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</si>
  <si>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</si>
  <si>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</si>
  <si>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</si>
  <si>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DHANALAKSHMI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</si>
  <si>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</si>
  <si>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</si>
  <si>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</si>
  <si>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</si>
  <si>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</si>
  <si>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</si>
  <si>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</si>
  <si>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</si>
  <si>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</si>
  <si>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</si>
  <si>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NAINITAL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</si>
  <si>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</si>
  <si>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</si>
  <si>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</si>
  <si>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</si>
  <si>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</si>
  <si>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</si>
  <si>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</si>
  <si>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BARCLAYS BANK PLC</t>
  </si>
  <si>
    <t>CITI BANK</t>
  </si>
  <si>
    <t>DBS INDIA BANK LTD</t>
  </si>
  <si>
    <t>DEUTSCHE BANK LTD</t>
  </si>
  <si>
    <t>HSBC LTD</t>
  </si>
  <si>
    <t xml:space="preserve"> </t>
  </si>
  <si>
    <t>SBM BANK INDIA LTD</t>
  </si>
  <si>
    <t>STANDARD CHARTERED BANK LTD</t>
  </si>
  <si>
    <t>WOORI BANK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</si>
  <si>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</si>
  <si>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</si>
  <si>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</si>
  <si>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</si>
  <si>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</si>
  <si>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</si>
  <si>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</si>
  <si>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</si>
  <si>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LTD</t>
  </si>
  <si>
    <t>CAPITAL SMALL FINANCE BANK LTD</t>
  </si>
  <si>
    <t>EQUITAS SMALL FINANCE BANK LTD</t>
  </si>
  <si>
    <t>ESAF SMALL FINANCE BANK LTD</t>
  </si>
  <si>
    <t>FINCARE SMALL FINANCE BANK LTD</t>
  </si>
  <si>
    <t>JANA SMALL FINANCE BANK LTD</t>
  </si>
  <si>
    <t>NORTH EAST SMALL FINANCE BANK LTD</t>
  </si>
  <si>
    <t>SHIVALIK SMALL FINANCE BANK LTD</t>
  </si>
  <si>
    <t>SURYODAY SMALL FINANCE BANK LTD</t>
  </si>
  <si>
    <t>UJJIVAN SMALL FINANCE BANK LTD</t>
  </si>
  <si>
    <t>UNITY SMALL FINANCE BANK LTD</t>
  </si>
  <si>
    <t>UTKARSH SMALL FINANCE BANK LTD</t>
  </si>
  <si>
    <t>Total</t>
  </si>
  <si>
    <t>Note</t>
  </si>
  <si>
    <t>The data is provisional</t>
  </si>
  <si>
    <t>Total number of ATMs &amp; CRMs deployed on-site by the bank</t>
  </si>
  <si>
    <t>Total number of ATMs &amp; CRMs deployed off-site by the bank</t>
  </si>
  <si>
    <t>Total number of PoS terminals deployed by the bank</t>
  </si>
  <si>
    <t>Total number of Micro ATMs deployed by the bank</t>
  </si>
  <si>
    <t>Total number of Bharat QR Codes deployed by the bank</t>
  </si>
  <si>
    <t>Total number of UPI QR Codes deployed by the bank</t>
  </si>
  <si>
    <t>Total number of credit cards issued outstanding (after adjusting the number of cards withdrawan/cancelled)</t>
  </si>
  <si>
    <t>Total number of debit cards issued outstanding (after adjusting the number of cards withdrawan/cancelled)</t>
  </si>
  <si>
    <t>Total number of financial transactions done by the credit card issued by the bank at PoS terminals</t>
  </si>
  <si>
    <t>Total value of financial transactions done by the credit card issued by the bank at PoS terminals</t>
  </si>
  <si>
    <t>Total number of financial transactions done by the credit card issued by the bank at online and e-commerce sites</t>
  </si>
  <si>
    <t>Total value of financial transactions done by the credit card issued by the bank at online and e-commerce sites</t>
  </si>
  <si>
    <t>Total number of other financial transactions done by the credit card issued by the bank (example: Mail-Order and Tele-Order transactions)</t>
  </si>
  <si>
    <t>Total value of other financial transactions done by the credit card issued by the bank (example: Mail-Order and Tele-Order transactions)</t>
  </si>
  <si>
    <t>Total number of cash withdrawal transactions done by the credit card issued by the bank at ATMs</t>
  </si>
  <si>
    <t>Total value of cash withdrawal transactions done by the credit card issued by the bank at ATMs</t>
  </si>
  <si>
    <t>Total number of financial transactions done by the debit card issued by the bank at PoS terminals</t>
  </si>
  <si>
    <t>Total value of financial transactions done by the debit card issued by the bank at PoS terminals</t>
  </si>
  <si>
    <t>Total number of financial transactions done by the debit card issued by the bank at online and e-commerce sites</t>
  </si>
  <si>
    <t>Total value of financial transactions done by the debit card issued by the bank at online and e-commerce sites</t>
  </si>
  <si>
    <t>Total number of other financial transactions done by the debit card issued by the bank (example: debit card transactions done at ATMs viz card to card transactions, Bill Payments, Credit Card Payments, Mobile Recharge etc)</t>
  </si>
  <si>
    <t>Total value of other financial transactions done by the debit card issued by the bank (example: debit card transactions done at ATMs viz card to card transactions, Bill Payments, Credit Card Payments, Mobile Recharge etc)</t>
  </si>
  <si>
    <t>Total number of cash withdrawal transactions done by the debit card issued by the bank at ATMs</t>
  </si>
  <si>
    <t>Total value of cash withdrawal transactions done by the debit card issued by the bank at ATMs</t>
  </si>
  <si>
    <t>Total number of cash withdrawal transactions done by the debit card issued by the bank at PoS terminals</t>
  </si>
  <si>
    <t>Total value of cash withdrawal transactions done by the debit card issued by the bank at PoS terminals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</si>
</sst>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9">
    <xf numFmtId="0" fontId="0" fillId="0" borderId="0" xfId="0"/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2" borderId="0" xfId="0" applyFill="1"/>
    <xf numFmtId="0" fontId="6" fillId="2" borderId="1" xfId="0" applyFont="1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2" fontId="8" fillId="2" borderId="1" xfId="0" applyNumberFormat="1" applyFont="1" applyFill="1" applyBorder="1"/>
    <xf numFmtId="2" fontId="6" fillId="2" borderId="1" xfId="0" applyNumberFormat="1" applyFont="1" applyFill="1" applyBorder="1" applyAlignment="1">
      <alignment horizontal="right" vertical="center"/>
    </xf>
    <xf numFmtId="2" fontId="8" fillId="2" borderId="1" xfId="0" applyNumberFormat="1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vertical="top"/>
    </xf>
    <xf numFmtId="0" fontId="12" fillId="2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vertical="center" wrapText="1"/>
    </xf>
    <xf numFmtId="1" fontId="3" fillId="2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>
      <alignment horizontal="right" vertical="top"/>
    </xf>
    <xf numFmtId="1" fontId="8" fillId="2" borderId="1" xfId="0" applyNumberFormat="1" applyFont="1" applyFill="1" applyBorder="1" applyAlignment="1">
      <alignment horizontal="right"/>
    </xf>
    <xf numFmtId="1" fontId="8" fillId="2" borderId="1" xfId="0" applyNumberFormat="1" applyFont="1" applyFill="1" applyBorder="1" applyAlignment="1">
      <alignment horizontal="right" vertical="center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vertical="center"/>
      <protection locked="0"/>
    </xf>
    <xf numFmtId="0" fontId="10" fillId="2" borderId="1" xfId="1" applyFont="1" applyFill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top"/>
    </xf>
    <xf numFmtId="0" fontId="0" fillId="2" borderId="1" xfId="0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9" fillId="2" borderId="0" xfId="0" applyFont="1" applyFill="1"/>
    <xf numFmtId="0" fontId="0" fillId="2" borderId="0" xfId="0" applyFill="1" applyAlignment="1">
      <alignment horizontal="right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3" fillId="2" borderId="1" xfId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3" fillId="2" borderId="1" xfId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 10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E103"/>
  <sheetViews>
    <sheetView tabSelected="1" zoomScaleNormal="100" workbookViewId="0">
      <pane xSplit="3" ySplit="7" topLeftCell="D8" activePane="bottomRight" state="frozen"/>
      <selection activeCell="C49" sqref="C49:AE49"/>
      <selection pane="topRight" activeCell="C49" sqref="C49:AE49"/>
      <selection pane="bottomLeft" activeCell="C49" sqref="C49:AE49"/>
      <selection pane="bottomRight"/>
    </sheetView>
  </sheetViews>
  <sheetFormatPr defaultColWidth="8.85546875" defaultRowHeight="15" x14ac:dyDescent="0.25"/>
  <cols>
    <col min="1" max="1" width="5.140625" style="5" bestFit="1" customWidth="1"/>
    <col min="2" max="2" width="8.7109375" style="6" customWidth="1"/>
    <col min="3" max="3" width="44" style="6" bestFit="1" customWidth="1"/>
    <col min="4" max="5" width="10.5703125" style="39" bestFit="1" customWidth="1"/>
    <col min="6" max="6" width="10.7109375" style="6" bestFit="1" customWidth="1"/>
    <col min="7" max="7" width="11.5703125" style="6" bestFit="1" customWidth="1"/>
    <col min="8" max="8" width="10.42578125" style="6" customWidth="1"/>
    <col min="9" max="9" width="13.85546875" style="6" bestFit="1" customWidth="1"/>
    <col min="10" max="10" width="12.28515625" style="6" bestFit="1" customWidth="1"/>
    <col min="11" max="11" width="12.7109375" style="6" bestFit="1" customWidth="1"/>
    <col min="12" max="12" width="13.85546875" style="6" bestFit="1" customWidth="1"/>
    <col min="13" max="13" width="14.85546875" style="6" bestFit="1" customWidth="1"/>
    <col min="14" max="14" width="13.85546875" style="6" bestFit="1" customWidth="1"/>
    <col min="15" max="15" width="14.85546875" style="6" bestFit="1" customWidth="1"/>
    <col min="16" max="16" width="10.7109375" style="6" customWidth="1"/>
    <col min="17" max="19" width="10.5703125" style="6" bestFit="1" customWidth="1"/>
    <col min="20" max="21" width="12.5703125" style="6" bestFit="1" customWidth="1"/>
    <col min="22" max="22" width="11.5703125" style="6" bestFit="1" customWidth="1"/>
    <col min="23" max="23" width="12.5703125" style="6" bestFit="1" customWidth="1"/>
    <col min="24" max="24" width="10.7109375" style="6" bestFit="1" customWidth="1"/>
    <col min="25" max="25" width="10.5703125" style="6" bestFit="1" customWidth="1"/>
    <col min="26" max="26" width="12.5703125" style="6" bestFit="1" customWidth="1"/>
    <col min="27" max="27" width="14.5703125" style="6" customWidth="1"/>
    <col min="28" max="29" width="9.5703125" style="6" bestFit="1" customWidth="1"/>
    <col min="30" max="30" width="12.28515625" style="6" customWidth="1"/>
    <col min="31" max="16384" width="8.85546875" style="6"/>
  </cols>
  <sheetData>
    <row r="1" spans="1:29" x14ac:dyDescent="0.25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spans="1:29" x14ac:dyDescent="0.25">
      <c r="B2" s="46" t="s">
        <v>1</v>
      </c>
      <c r="C2" s="46" t="s">
        <v>2</v>
      </c>
      <c r="D2" s="47" t="s">
        <v>3</v>
      </c>
      <c r="E2" s="47"/>
      <c r="F2" s="47"/>
      <c r="G2" s="47"/>
      <c r="H2" s="47"/>
      <c r="I2" s="47"/>
      <c r="J2" s="47"/>
      <c r="K2" s="47"/>
      <c r="L2" s="46" t="s">
        <v>4</v>
      </c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</row>
    <row r="3" spans="1:29" x14ac:dyDescent="0.25">
      <c r="B3" s="46"/>
      <c r="C3" s="46"/>
      <c r="D3" s="45" t="s">
        <v>5</v>
      </c>
      <c r="E3" s="45"/>
      <c r="F3" s="45"/>
      <c r="G3" s="45"/>
      <c r="H3" s="45"/>
      <c r="I3" s="45"/>
      <c r="J3" s="45"/>
      <c r="K3" s="45"/>
      <c r="L3" s="46" t="s">
        <v>6</v>
      </c>
      <c r="M3" s="46"/>
      <c r="N3" s="46"/>
      <c r="O3" s="46"/>
      <c r="P3" s="46"/>
      <c r="Q3" s="46"/>
      <c r="R3" s="46"/>
      <c r="S3" s="46"/>
      <c r="T3" s="46" t="s">
        <v>7</v>
      </c>
      <c r="U3" s="46"/>
      <c r="V3" s="46"/>
      <c r="W3" s="46"/>
      <c r="X3" s="46"/>
      <c r="Y3" s="46"/>
      <c r="Z3" s="46"/>
      <c r="AA3" s="46"/>
      <c r="AB3" s="46"/>
      <c r="AC3" s="46"/>
    </row>
    <row r="4" spans="1:29" x14ac:dyDescent="0.25">
      <c r="B4" s="46"/>
      <c r="C4" s="46"/>
      <c r="D4" s="45" t="s">
        <v>8</v>
      </c>
      <c r="E4" s="45"/>
      <c r="F4" s="45" t="s">
        <v>9</v>
      </c>
      <c r="G4" s="45" t="s">
        <v>10</v>
      </c>
      <c r="H4" s="45" t="s">
        <v>11</v>
      </c>
      <c r="I4" s="45" t="s">
        <v>12</v>
      </c>
      <c r="J4" s="45" t="s">
        <v>13</v>
      </c>
      <c r="K4" s="45" t="s">
        <v>14</v>
      </c>
      <c r="L4" s="46" t="s">
        <v>15</v>
      </c>
      <c r="M4" s="46"/>
      <c r="N4" s="46"/>
      <c r="O4" s="46"/>
      <c r="P4" s="46"/>
      <c r="Q4" s="46"/>
      <c r="R4" s="46" t="s">
        <v>16</v>
      </c>
      <c r="S4" s="46"/>
      <c r="T4" s="46" t="s">
        <v>15</v>
      </c>
      <c r="U4" s="46"/>
      <c r="V4" s="46"/>
      <c r="W4" s="46"/>
      <c r="X4" s="46"/>
      <c r="Y4" s="46"/>
      <c r="Z4" s="46" t="s">
        <v>16</v>
      </c>
      <c r="AA4" s="46"/>
      <c r="AB4" s="46"/>
      <c r="AC4" s="46"/>
    </row>
    <row r="5" spans="1:29" x14ac:dyDescent="0.25">
      <c r="B5" s="46"/>
      <c r="C5" s="46"/>
      <c r="D5" s="45"/>
      <c r="E5" s="45"/>
      <c r="F5" s="45"/>
      <c r="G5" s="45"/>
      <c r="H5" s="45"/>
      <c r="I5" s="45"/>
      <c r="J5" s="45"/>
      <c r="K5" s="45"/>
      <c r="L5" s="45" t="s">
        <v>17</v>
      </c>
      <c r="M5" s="45"/>
      <c r="N5" s="45" t="s">
        <v>18</v>
      </c>
      <c r="O5" s="45"/>
      <c r="P5" s="46" t="s">
        <v>19</v>
      </c>
      <c r="Q5" s="46"/>
      <c r="R5" s="46" t="s">
        <v>20</v>
      </c>
      <c r="S5" s="46"/>
      <c r="T5" s="45" t="s">
        <v>17</v>
      </c>
      <c r="U5" s="45"/>
      <c r="V5" s="45" t="s">
        <v>18</v>
      </c>
      <c r="W5" s="45"/>
      <c r="X5" s="46" t="s">
        <v>19</v>
      </c>
      <c r="Y5" s="46"/>
      <c r="Z5" s="45" t="s">
        <v>21</v>
      </c>
      <c r="AA5" s="45"/>
      <c r="AB5" s="45" t="s">
        <v>9</v>
      </c>
      <c r="AC5" s="45"/>
    </row>
    <row r="6" spans="1:29" s="28" customFormat="1" ht="45" x14ac:dyDescent="0.25">
      <c r="A6" s="27"/>
      <c r="B6" s="46"/>
      <c r="C6" s="46"/>
      <c r="D6" s="22" t="s">
        <v>22</v>
      </c>
      <c r="E6" s="23" t="s">
        <v>23</v>
      </c>
      <c r="F6" s="45"/>
      <c r="G6" s="45"/>
      <c r="H6" s="45"/>
      <c r="I6" s="45"/>
      <c r="J6" s="45"/>
      <c r="K6" s="45"/>
      <c r="L6" s="24" t="s">
        <v>24</v>
      </c>
      <c r="M6" s="24" t="s">
        <v>25</v>
      </c>
      <c r="N6" s="24" t="s">
        <v>24</v>
      </c>
      <c r="O6" s="24" t="s">
        <v>25</v>
      </c>
      <c r="P6" s="24" t="s">
        <v>24</v>
      </c>
      <c r="Q6" s="24" t="s">
        <v>25</v>
      </c>
      <c r="R6" s="24" t="s">
        <v>24</v>
      </c>
      <c r="S6" s="24" t="s">
        <v>25</v>
      </c>
      <c r="T6" s="24" t="s">
        <v>24</v>
      </c>
      <c r="U6" s="24" t="s">
        <v>25</v>
      </c>
      <c r="V6" s="24" t="s">
        <v>24</v>
      </c>
      <c r="W6" s="24" t="s">
        <v>25</v>
      </c>
      <c r="X6" s="24" t="s">
        <v>24</v>
      </c>
      <c r="Y6" s="24" t="s">
        <v>25</v>
      </c>
      <c r="Z6" s="24" t="s">
        <v>24</v>
      </c>
      <c r="AA6" s="24" t="s">
        <v>25</v>
      </c>
      <c r="AB6" s="24" t="s">
        <v>24</v>
      </c>
      <c r="AC6" s="24" t="s">
        <v>25</v>
      </c>
    </row>
    <row r="7" spans="1:29" x14ac:dyDescent="0.25">
      <c r="B7" s="25"/>
      <c r="C7" s="25"/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22">
        <v>8</v>
      </c>
      <c r="L7" s="22">
        <v>9</v>
      </c>
      <c r="M7" s="22">
        <v>10</v>
      </c>
      <c r="N7" s="22">
        <v>11</v>
      </c>
      <c r="O7" s="22">
        <v>12</v>
      </c>
      <c r="P7" s="22">
        <v>13</v>
      </c>
      <c r="Q7" s="22">
        <v>14</v>
      </c>
      <c r="R7" s="22">
        <v>15</v>
      </c>
      <c r="S7" s="22">
        <v>16</v>
      </c>
      <c r="T7" s="22">
        <v>17</v>
      </c>
      <c r="U7" s="22">
        <v>18</v>
      </c>
      <c r="V7" s="22">
        <v>19</v>
      </c>
      <c r="W7" s="22">
        <v>20</v>
      </c>
      <c r="X7" s="22">
        <v>21</v>
      </c>
      <c r="Y7" s="22">
        <v>22</v>
      </c>
      <c r="Z7" s="22">
        <v>23</v>
      </c>
      <c r="AA7" s="22">
        <v>24</v>
      </c>
      <c r="AB7" s="22">
        <v>25</v>
      </c>
      <c r="AC7" s="22">
        <v>26</v>
      </c>
    </row>
    <row r="8" spans="1:29" x14ac:dyDescent="0.25">
      <c r="B8" s="7" t="s">
        <v>26</v>
      </c>
      <c r="C8" s="7"/>
      <c r="D8" s="1"/>
      <c r="E8" s="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B9" s="7" t="s">
        <v>27</v>
      </c>
      <c r="C9" s="8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B10" s="40">
        <v>1</v>
      </c>
      <c r="C10" s="3" t="s">
        <v>28</v>
      </c>
      <c r="D10" s="17">
        <v>8440</v>
      </c>
      <c r="E10" s="17">
        <v>2088</v>
      </c>
      <c r="F10" s="17">
        <v>25007</v>
      </c>
      <c r="G10" s="17">
        <v>43852</v>
      </c>
      <c r="H10" s="17">
        <v>8320</v>
      </c>
      <c r="I10" s="17">
        <v>1339890</v>
      </c>
      <c r="J10" s="17">
        <v>2044759</v>
      </c>
      <c r="K10" s="17">
        <v>87634917</v>
      </c>
      <c r="L10" s="10">
        <v>2845288</v>
      </c>
      <c r="M10" s="10">
        <v>7971067.6065800004</v>
      </c>
      <c r="N10" s="10">
        <v>2466667</v>
      </c>
      <c r="O10" s="10">
        <v>13209925.59</v>
      </c>
      <c r="P10" s="10">
        <v>0</v>
      </c>
      <c r="Q10" s="10">
        <v>0</v>
      </c>
      <c r="R10" s="10">
        <v>8439</v>
      </c>
      <c r="S10" s="10">
        <v>41891.1</v>
      </c>
      <c r="T10" s="10">
        <v>5397673</v>
      </c>
      <c r="U10" s="10">
        <v>10898139.332120003</v>
      </c>
      <c r="V10" s="10">
        <v>1551018</v>
      </c>
      <c r="W10" s="10">
        <v>5190204.9414700028</v>
      </c>
      <c r="X10" s="10">
        <v>9</v>
      </c>
      <c r="Y10" s="10">
        <v>22.54</v>
      </c>
      <c r="Z10" s="10">
        <v>25647197</v>
      </c>
      <c r="AA10" s="10">
        <v>120381811.028</v>
      </c>
      <c r="AB10" s="10">
        <v>624</v>
      </c>
      <c r="AC10" s="10">
        <v>589.07500000000005</v>
      </c>
    </row>
    <row r="11" spans="1:29" x14ac:dyDescent="0.25">
      <c r="B11" s="40">
        <v>2</v>
      </c>
      <c r="C11" s="3" t="s">
        <v>29</v>
      </c>
      <c r="D11" s="17">
        <v>5327</v>
      </c>
      <c r="E11" s="17">
        <v>2901</v>
      </c>
      <c r="F11" s="17">
        <v>43184</v>
      </c>
      <c r="G11" s="17">
        <v>16657</v>
      </c>
      <c r="H11" s="17">
        <v>0</v>
      </c>
      <c r="I11" s="17">
        <v>730308</v>
      </c>
      <c r="J11" s="17">
        <v>74798</v>
      </c>
      <c r="K11" s="17">
        <v>49346167</v>
      </c>
      <c r="L11" s="10">
        <v>148750</v>
      </c>
      <c r="M11" s="10">
        <v>516626.3005999999</v>
      </c>
      <c r="N11" s="10">
        <v>69395</v>
      </c>
      <c r="O11" s="10">
        <v>284577.15990999999</v>
      </c>
      <c r="P11" s="10">
        <v>0</v>
      </c>
      <c r="Q11" s="10">
        <v>0</v>
      </c>
      <c r="R11" s="10">
        <v>9553</v>
      </c>
      <c r="S11" s="10">
        <v>58028.091399999998</v>
      </c>
      <c r="T11" s="10">
        <v>3569757</v>
      </c>
      <c r="U11" s="10">
        <v>6584974.4842799995</v>
      </c>
      <c r="V11" s="10">
        <v>1460175</v>
      </c>
      <c r="W11" s="10">
        <v>2598164.7965000002</v>
      </c>
      <c r="X11" s="10">
        <v>0</v>
      </c>
      <c r="Y11" s="10">
        <v>0</v>
      </c>
      <c r="Z11" s="10">
        <v>16866377</v>
      </c>
      <c r="AA11" s="10">
        <v>66847676.281999998</v>
      </c>
      <c r="AB11" s="10">
        <v>3238</v>
      </c>
      <c r="AC11" s="10">
        <v>3188.9960000000001</v>
      </c>
    </row>
    <row r="12" spans="1:29" s="30" customFormat="1" ht="12.75" x14ac:dyDescent="0.2">
      <c r="A12" s="29"/>
      <c r="B12" s="40">
        <v>3</v>
      </c>
      <c r="C12" s="4" t="s">
        <v>30</v>
      </c>
      <c r="D12" s="20">
        <v>1957</v>
      </c>
      <c r="E12" s="20">
        <v>416</v>
      </c>
      <c r="F12" s="20">
        <v>1878</v>
      </c>
      <c r="G12" s="20">
        <v>1939</v>
      </c>
      <c r="H12" s="20">
        <v>355014</v>
      </c>
      <c r="I12" s="20">
        <v>1116939</v>
      </c>
      <c r="J12" s="20">
        <v>33064</v>
      </c>
      <c r="K12" s="20">
        <v>13696497</v>
      </c>
      <c r="L12" s="10">
        <v>53293</v>
      </c>
      <c r="M12" s="10">
        <v>218060.97571999999</v>
      </c>
      <c r="N12" s="10">
        <v>23985</v>
      </c>
      <c r="O12" s="10">
        <v>124480.44693999999</v>
      </c>
      <c r="P12" s="10">
        <v>0</v>
      </c>
      <c r="Q12" s="10">
        <v>0</v>
      </c>
      <c r="R12" s="10">
        <v>898</v>
      </c>
      <c r="S12" s="10">
        <v>4268.1000000000004</v>
      </c>
      <c r="T12" s="10">
        <v>1534280</v>
      </c>
      <c r="U12" s="10">
        <v>2521755.9450400001</v>
      </c>
      <c r="V12" s="10">
        <v>582418</v>
      </c>
      <c r="W12" s="10">
        <v>1108980.5815599998</v>
      </c>
      <c r="X12" s="10">
        <v>6976</v>
      </c>
      <c r="Y12" s="10">
        <v>73481.931930000006</v>
      </c>
      <c r="Z12" s="10">
        <v>6077825</v>
      </c>
      <c r="AA12" s="10">
        <v>26243462.202810001</v>
      </c>
      <c r="AB12" s="10">
        <v>0</v>
      </c>
      <c r="AC12" s="10">
        <v>0</v>
      </c>
    </row>
    <row r="13" spans="1:29" x14ac:dyDescent="0.25">
      <c r="B13" s="40">
        <v>4</v>
      </c>
      <c r="C13" s="3" t="s">
        <v>31</v>
      </c>
      <c r="D13" s="17">
        <v>10083</v>
      </c>
      <c r="E13" s="17">
        <v>4020</v>
      </c>
      <c r="F13" s="17">
        <v>63409</v>
      </c>
      <c r="G13" s="17">
        <v>13427</v>
      </c>
      <c r="H13" s="17">
        <v>56</v>
      </c>
      <c r="I13" s="17">
        <v>2765781</v>
      </c>
      <c r="J13" s="17">
        <v>679662</v>
      </c>
      <c r="K13" s="17">
        <v>52489959</v>
      </c>
      <c r="L13" s="10">
        <v>777501</v>
      </c>
      <c r="M13" s="10">
        <v>2448283.477</v>
      </c>
      <c r="N13" s="10">
        <v>305873</v>
      </c>
      <c r="O13" s="10">
        <v>1389873.60534</v>
      </c>
      <c r="P13" s="10">
        <v>0</v>
      </c>
      <c r="Q13" s="10">
        <v>0</v>
      </c>
      <c r="R13" s="10">
        <v>68362</v>
      </c>
      <c r="S13" s="10">
        <v>361757.6</v>
      </c>
      <c r="T13" s="10">
        <v>8121323</v>
      </c>
      <c r="U13" s="10">
        <v>18021291.936000001</v>
      </c>
      <c r="V13" s="10">
        <v>1714705</v>
      </c>
      <c r="W13" s="10">
        <v>5498511.0409799991</v>
      </c>
      <c r="X13" s="10">
        <v>5714</v>
      </c>
      <c r="Y13" s="10">
        <v>89930.635999999999</v>
      </c>
      <c r="Z13" s="10">
        <v>32051326</v>
      </c>
      <c r="AA13" s="10">
        <v>144789866.40700001</v>
      </c>
      <c r="AB13" s="10">
        <v>960</v>
      </c>
      <c r="AC13" s="10">
        <v>795.42355000000009</v>
      </c>
    </row>
    <row r="14" spans="1:29" x14ac:dyDescent="0.25">
      <c r="B14" s="40">
        <v>5</v>
      </c>
      <c r="C14" s="3" t="s">
        <v>32</v>
      </c>
      <c r="D14" s="17">
        <v>2609</v>
      </c>
      <c r="E14" s="17">
        <v>740</v>
      </c>
      <c r="F14" s="17">
        <v>2292</v>
      </c>
      <c r="G14" s="17">
        <v>9254</v>
      </c>
      <c r="H14" s="17">
        <v>6277</v>
      </c>
      <c r="I14" s="17">
        <v>827414</v>
      </c>
      <c r="J14" s="17">
        <v>0</v>
      </c>
      <c r="K14" s="17">
        <v>28731310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1998785</v>
      </c>
      <c r="U14" s="10">
        <v>4410976.0080000004</v>
      </c>
      <c r="V14" s="10">
        <v>384264</v>
      </c>
      <c r="W14" s="10">
        <v>1148752.219</v>
      </c>
      <c r="X14" s="10">
        <v>0</v>
      </c>
      <c r="Y14" s="10">
        <v>0</v>
      </c>
      <c r="Z14" s="10">
        <v>8909303</v>
      </c>
      <c r="AA14" s="10">
        <v>39731861.135690004</v>
      </c>
      <c r="AB14" s="10">
        <v>9355</v>
      </c>
      <c r="AC14" s="10">
        <v>9665.4310000000005</v>
      </c>
    </row>
    <row r="15" spans="1:29" x14ac:dyDescent="0.25">
      <c r="B15" s="40">
        <v>6</v>
      </c>
      <c r="C15" s="3" t="s">
        <v>33</v>
      </c>
      <c r="D15" s="17">
        <v>4237</v>
      </c>
      <c r="E15" s="17">
        <v>582</v>
      </c>
      <c r="F15" s="17">
        <v>12745</v>
      </c>
      <c r="G15" s="17">
        <v>10805</v>
      </c>
      <c r="H15" s="17">
        <v>0</v>
      </c>
      <c r="I15" s="17">
        <v>3543265</v>
      </c>
      <c r="J15" s="17">
        <v>170536</v>
      </c>
      <c r="K15" s="17">
        <v>32615297</v>
      </c>
      <c r="L15" s="10">
        <v>136942</v>
      </c>
      <c r="M15" s="10">
        <v>466934.19</v>
      </c>
      <c r="N15" s="10">
        <v>69201</v>
      </c>
      <c r="O15" s="10">
        <v>305592.13299999997</v>
      </c>
      <c r="P15" s="10">
        <v>0</v>
      </c>
      <c r="Q15" s="10">
        <v>0</v>
      </c>
      <c r="R15" s="10">
        <v>3370</v>
      </c>
      <c r="S15" s="10">
        <v>22070.552</v>
      </c>
      <c r="T15" s="10">
        <v>4562861</v>
      </c>
      <c r="U15" s="10">
        <v>9443020.2209900003</v>
      </c>
      <c r="V15" s="10">
        <v>1639340</v>
      </c>
      <c r="W15" s="10">
        <v>3552664.3277099994</v>
      </c>
      <c r="X15" s="10">
        <v>3089</v>
      </c>
      <c r="Y15" s="10">
        <v>50242.704819999999</v>
      </c>
      <c r="Z15" s="10">
        <v>21331326</v>
      </c>
      <c r="AA15" s="10">
        <v>98191570.405179992</v>
      </c>
      <c r="AB15" s="10">
        <v>33582</v>
      </c>
      <c r="AC15" s="10">
        <v>33084.803999999996</v>
      </c>
    </row>
    <row r="16" spans="1:29" x14ac:dyDescent="0.25">
      <c r="B16" s="40">
        <v>7</v>
      </c>
      <c r="C16" s="3" t="s">
        <v>34</v>
      </c>
      <c r="D16" s="17">
        <v>2787</v>
      </c>
      <c r="E16" s="17">
        <v>721</v>
      </c>
      <c r="F16" s="17">
        <v>0</v>
      </c>
      <c r="G16" s="17">
        <v>0</v>
      </c>
      <c r="H16" s="17">
        <v>0</v>
      </c>
      <c r="I16" s="17">
        <v>273633</v>
      </c>
      <c r="J16" s="17">
        <v>82790</v>
      </c>
      <c r="K16" s="17">
        <v>17215644</v>
      </c>
      <c r="L16" s="10">
        <v>74898</v>
      </c>
      <c r="M16" s="10">
        <v>196063.21969</v>
      </c>
      <c r="N16" s="10">
        <v>27492</v>
      </c>
      <c r="O16" s="10">
        <v>83431.821970000005</v>
      </c>
      <c r="P16" s="10">
        <v>0</v>
      </c>
      <c r="Q16" s="10">
        <v>0</v>
      </c>
      <c r="R16" s="10">
        <v>2476</v>
      </c>
      <c r="S16" s="10">
        <v>11165.23359</v>
      </c>
      <c r="T16" s="10">
        <v>3047007</v>
      </c>
      <c r="U16" s="10">
        <v>6013920.8124399995</v>
      </c>
      <c r="V16" s="10">
        <v>785806</v>
      </c>
      <c r="W16" s="10">
        <v>1794711.75923</v>
      </c>
      <c r="X16" s="10">
        <v>0</v>
      </c>
      <c r="Y16" s="10">
        <v>0</v>
      </c>
      <c r="Z16" s="10">
        <v>11838390</v>
      </c>
      <c r="AA16" s="10">
        <v>49380903.410229996</v>
      </c>
      <c r="AB16" s="10">
        <v>0</v>
      </c>
      <c r="AC16" s="10">
        <v>0</v>
      </c>
    </row>
    <row r="17" spans="2:29" x14ac:dyDescent="0.25">
      <c r="B17" s="40">
        <v>8</v>
      </c>
      <c r="C17" s="3" t="s">
        <v>35</v>
      </c>
      <c r="D17" s="17">
        <v>891</v>
      </c>
      <c r="E17" s="17">
        <v>25</v>
      </c>
      <c r="F17" s="17">
        <v>967</v>
      </c>
      <c r="G17" s="17">
        <v>357</v>
      </c>
      <c r="H17" s="17">
        <v>1074</v>
      </c>
      <c r="I17" s="17">
        <v>79926</v>
      </c>
      <c r="J17" s="17">
        <v>0</v>
      </c>
      <c r="K17" s="17">
        <v>3924182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614335</v>
      </c>
      <c r="U17" s="10">
        <v>1322672.1158199999</v>
      </c>
      <c r="V17" s="10">
        <v>119069</v>
      </c>
      <c r="W17" s="10">
        <v>474573.5527</v>
      </c>
      <c r="X17" s="10">
        <v>0</v>
      </c>
      <c r="Y17" s="10">
        <v>0</v>
      </c>
      <c r="Z17" s="10">
        <v>1576741</v>
      </c>
      <c r="AA17" s="10">
        <v>7134695.5999999996</v>
      </c>
      <c r="AB17" s="10">
        <v>0</v>
      </c>
      <c r="AC17" s="10">
        <v>0</v>
      </c>
    </row>
    <row r="18" spans="2:29" x14ac:dyDescent="0.25">
      <c r="B18" s="40">
        <v>9</v>
      </c>
      <c r="C18" s="3" t="s">
        <v>36</v>
      </c>
      <c r="D18" s="17">
        <v>8133</v>
      </c>
      <c r="E18" s="17">
        <v>4537</v>
      </c>
      <c r="F18" s="17">
        <v>44332</v>
      </c>
      <c r="G18" s="17">
        <v>11265</v>
      </c>
      <c r="H18" s="17">
        <v>639954</v>
      </c>
      <c r="I18" s="17">
        <v>445896</v>
      </c>
      <c r="J18" s="17">
        <v>347985</v>
      </c>
      <c r="K18" s="17">
        <v>42024249</v>
      </c>
      <c r="L18" s="10">
        <v>495407</v>
      </c>
      <c r="M18" s="10">
        <v>1824853.0822100001</v>
      </c>
      <c r="N18" s="10">
        <v>201805</v>
      </c>
      <c r="O18" s="10">
        <v>865309.99074000004</v>
      </c>
      <c r="P18" s="10">
        <v>0</v>
      </c>
      <c r="Q18" s="10">
        <v>0</v>
      </c>
      <c r="R18" s="10">
        <v>4757</v>
      </c>
      <c r="S18" s="10">
        <v>15241.777609999999</v>
      </c>
      <c r="T18" s="10">
        <v>5949463</v>
      </c>
      <c r="U18" s="10">
        <v>13231804.702510001</v>
      </c>
      <c r="V18" s="10">
        <v>2804440</v>
      </c>
      <c r="W18" s="10">
        <v>7289769.17081</v>
      </c>
      <c r="X18" s="10">
        <v>0</v>
      </c>
      <c r="Y18" s="10">
        <v>0</v>
      </c>
      <c r="Z18" s="10">
        <v>26919031</v>
      </c>
      <c r="AA18" s="10">
        <v>131097199.21655999</v>
      </c>
      <c r="AB18" s="10">
        <v>0</v>
      </c>
      <c r="AC18" s="10">
        <v>0</v>
      </c>
    </row>
    <row r="19" spans="2:29" x14ac:dyDescent="0.25">
      <c r="B19" s="40">
        <v>10</v>
      </c>
      <c r="C19" s="3" t="s">
        <v>37</v>
      </c>
      <c r="D19" s="17">
        <v>25910</v>
      </c>
      <c r="E19" s="17">
        <v>40043</v>
      </c>
      <c r="F19" s="17">
        <v>1150540</v>
      </c>
      <c r="G19" s="17">
        <v>52315</v>
      </c>
      <c r="H19" s="17">
        <v>767871</v>
      </c>
      <c r="I19" s="17">
        <v>2752868</v>
      </c>
      <c r="J19" s="17">
        <v>17550747</v>
      </c>
      <c r="K19" s="17">
        <v>264868353</v>
      </c>
      <c r="L19" s="10">
        <v>27125103</v>
      </c>
      <c r="M19" s="10">
        <v>87448960.158109963</v>
      </c>
      <c r="N19" s="10">
        <v>19799581</v>
      </c>
      <c r="O19" s="10">
        <v>172218641.18430001</v>
      </c>
      <c r="P19" s="10">
        <v>0</v>
      </c>
      <c r="Q19" s="10">
        <v>0</v>
      </c>
      <c r="R19" s="10">
        <v>118875</v>
      </c>
      <c r="S19" s="10">
        <v>445020.87531999999</v>
      </c>
      <c r="T19" s="10">
        <v>44225257</v>
      </c>
      <c r="U19" s="10">
        <v>94215999.520659983</v>
      </c>
      <c r="V19" s="10">
        <v>15816442</v>
      </c>
      <c r="W19" s="10">
        <v>38448260.392449997</v>
      </c>
      <c r="X19" s="10">
        <v>1528</v>
      </c>
      <c r="Y19" s="10">
        <v>20731.902999999998</v>
      </c>
      <c r="Z19" s="10">
        <v>186025983</v>
      </c>
      <c r="AA19" s="10">
        <v>924991260.39499998</v>
      </c>
      <c r="AB19" s="10">
        <v>32644</v>
      </c>
      <c r="AC19" s="10">
        <v>31563.913390000002</v>
      </c>
    </row>
    <row r="20" spans="2:29" x14ac:dyDescent="0.25">
      <c r="B20" s="40">
        <v>11</v>
      </c>
      <c r="C20" s="3" t="s">
        <v>38</v>
      </c>
      <c r="D20" s="17">
        <v>2190</v>
      </c>
      <c r="E20" s="17">
        <v>226</v>
      </c>
      <c r="F20" s="17">
        <v>11372</v>
      </c>
      <c r="G20" s="17">
        <v>3568</v>
      </c>
      <c r="H20" s="17">
        <v>991</v>
      </c>
      <c r="I20" s="17">
        <v>757416</v>
      </c>
      <c r="J20" s="17">
        <v>0</v>
      </c>
      <c r="K20" s="17">
        <v>12511787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1641226</v>
      </c>
      <c r="U20" s="10">
        <v>3221733.72756</v>
      </c>
      <c r="V20" s="10">
        <v>425246</v>
      </c>
      <c r="W20" s="10">
        <v>1208383.3122699999</v>
      </c>
      <c r="X20" s="10">
        <v>754</v>
      </c>
      <c r="Y20" s="10">
        <v>12224.135319999999</v>
      </c>
      <c r="Z20" s="10">
        <v>6840869</v>
      </c>
      <c r="AA20" s="10">
        <v>30200791.942700002</v>
      </c>
      <c r="AB20" s="10">
        <v>641</v>
      </c>
      <c r="AC20" s="10">
        <v>597.97541999999987</v>
      </c>
    </row>
    <row r="21" spans="2:29" x14ac:dyDescent="0.25">
      <c r="B21" s="40">
        <v>12</v>
      </c>
      <c r="C21" s="3" t="s">
        <v>39</v>
      </c>
      <c r="D21" s="17">
        <v>7183</v>
      </c>
      <c r="E21" s="17">
        <v>2256</v>
      </c>
      <c r="F21" s="17">
        <v>50240</v>
      </c>
      <c r="G21" s="17">
        <v>8001</v>
      </c>
      <c r="H21" s="17">
        <v>168259</v>
      </c>
      <c r="I21" s="17">
        <v>269018</v>
      </c>
      <c r="J21" s="17">
        <v>651577</v>
      </c>
      <c r="K21" s="17">
        <v>51906827</v>
      </c>
      <c r="L21" s="10">
        <v>712622</v>
      </c>
      <c r="M21" s="10">
        <v>2635535.46735</v>
      </c>
      <c r="N21" s="10">
        <v>676950</v>
      </c>
      <c r="O21" s="10">
        <v>2149943.5725500002</v>
      </c>
      <c r="P21" s="10">
        <v>0</v>
      </c>
      <c r="Q21" s="10">
        <v>0</v>
      </c>
      <c r="R21" s="10">
        <v>15880</v>
      </c>
      <c r="S21" s="10">
        <v>79224.639999999999</v>
      </c>
      <c r="T21" s="10">
        <v>7028908</v>
      </c>
      <c r="U21" s="10">
        <v>13727202.899410002</v>
      </c>
      <c r="V21" s="10">
        <v>3505182</v>
      </c>
      <c r="W21" s="10">
        <v>7236862.6042600004</v>
      </c>
      <c r="X21" s="10">
        <v>2874</v>
      </c>
      <c r="Y21" s="10">
        <v>10713.728999999999</v>
      </c>
      <c r="Z21" s="10">
        <v>27981376</v>
      </c>
      <c r="AA21" s="10">
        <v>91623477.400000006</v>
      </c>
      <c r="AB21" s="10">
        <v>27447</v>
      </c>
      <c r="AC21" s="10">
        <v>27397.1145</v>
      </c>
    </row>
    <row r="22" spans="2:29" x14ac:dyDescent="0.25">
      <c r="B22" s="7" t="s">
        <v>40</v>
      </c>
      <c r="C22" s="8"/>
      <c r="D22" s="18"/>
      <c r="E22" s="18"/>
      <c r="F22" s="21"/>
      <c r="G22" s="21"/>
      <c r="H22" s="21"/>
      <c r="I22" s="21"/>
      <c r="J22" s="21"/>
      <c r="K22" s="21"/>
      <c r="L22" s="12"/>
      <c r="M22" s="12"/>
      <c r="N22" s="12"/>
      <c r="O22" s="12"/>
      <c r="P22" s="12"/>
      <c r="Q22" s="12"/>
      <c r="R22" s="12"/>
      <c r="S22" s="12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2:29" x14ac:dyDescent="0.25">
      <c r="B23" s="40">
        <v>13</v>
      </c>
      <c r="C23" s="3" t="s">
        <v>41</v>
      </c>
      <c r="D23" s="17">
        <v>5863</v>
      </c>
      <c r="E23" s="17">
        <v>9930</v>
      </c>
      <c r="F23" s="17">
        <v>1501086</v>
      </c>
      <c r="G23" s="17">
        <v>747</v>
      </c>
      <c r="H23" s="17">
        <v>692067</v>
      </c>
      <c r="I23" s="17">
        <v>64030282</v>
      </c>
      <c r="J23" s="17">
        <v>12739961</v>
      </c>
      <c r="K23" s="17">
        <v>32205377</v>
      </c>
      <c r="L23" s="10">
        <v>23311029</v>
      </c>
      <c r="M23" s="10">
        <v>64441004.773010008</v>
      </c>
      <c r="N23" s="10">
        <v>23468269</v>
      </c>
      <c r="O23" s="10">
        <v>112212694.11478999</v>
      </c>
      <c r="P23" s="10">
        <v>0</v>
      </c>
      <c r="Q23" s="10">
        <v>0</v>
      </c>
      <c r="R23" s="10">
        <v>80477</v>
      </c>
      <c r="S23" s="10">
        <v>339291.12300000002</v>
      </c>
      <c r="T23" s="10">
        <v>8075504</v>
      </c>
      <c r="U23" s="10">
        <v>20705044.498</v>
      </c>
      <c r="V23" s="10">
        <v>3832518</v>
      </c>
      <c r="W23" s="10">
        <v>17341395.089000002</v>
      </c>
      <c r="X23" s="10">
        <v>15502</v>
      </c>
      <c r="Y23" s="10">
        <v>385877.89</v>
      </c>
      <c r="Z23" s="10">
        <v>19804086</v>
      </c>
      <c r="AA23" s="10">
        <v>121833552.86399999</v>
      </c>
      <c r="AB23" s="10">
        <v>0</v>
      </c>
      <c r="AC23" s="10">
        <v>0</v>
      </c>
    </row>
    <row r="24" spans="2:29" x14ac:dyDescent="0.25">
      <c r="B24" s="40">
        <v>14</v>
      </c>
      <c r="C24" s="3" t="s">
        <v>42</v>
      </c>
      <c r="D24" s="17">
        <v>433</v>
      </c>
      <c r="E24" s="17">
        <v>5</v>
      </c>
      <c r="F24" s="17">
        <v>44094</v>
      </c>
      <c r="G24" s="17">
        <v>0</v>
      </c>
      <c r="H24" s="17">
        <v>0</v>
      </c>
      <c r="I24" s="17">
        <v>0</v>
      </c>
      <c r="J24" s="17">
        <v>0</v>
      </c>
      <c r="K24" s="17">
        <v>5579890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392654</v>
      </c>
      <c r="U24" s="10">
        <v>1028073.7513999996</v>
      </c>
      <c r="V24" s="10">
        <v>189330</v>
      </c>
      <c r="W24" s="10">
        <v>678473.05284999975</v>
      </c>
      <c r="X24" s="10">
        <v>0</v>
      </c>
      <c r="Y24" s="10">
        <v>0</v>
      </c>
      <c r="Z24" s="10">
        <v>2491362</v>
      </c>
      <c r="AA24" s="10">
        <v>13168210.336999999</v>
      </c>
      <c r="AB24" s="10">
        <v>42077</v>
      </c>
      <c r="AC24" s="10">
        <v>39995.944370000005</v>
      </c>
    </row>
    <row r="25" spans="2:29" x14ac:dyDescent="0.25">
      <c r="B25" s="40">
        <v>15</v>
      </c>
      <c r="C25" s="3" t="s">
        <v>43</v>
      </c>
      <c r="D25" s="17">
        <v>1123</v>
      </c>
      <c r="E25" s="17">
        <v>553</v>
      </c>
      <c r="F25" s="17">
        <v>6402</v>
      </c>
      <c r="G25" s="17">
        <v>41725</v>
      </c>
      <c r="H25" s="17">
        <v>0</v>
      </c>
      <c r="I25" s="17">
        <v>51537</v>
      </c>
      <c r="J25" s="17">
        <v>13026</v>
      </c>
      <c r="K25" s="17">
        <v>2785413</v>
      </c>
      <c r="L25" s="10">
        <v>30988</v>
      </c>
      <c r="M25" s="10">
        <v>122902.04066000001</v>
      </c>
      <c r="N25" s="10">
        <v>12386</v>
      </c>
      <c r="O25" s="10">
        <v>121686.70597000001</v>
      </c>
      <c r="P25" s="10">
        <v>0</v>
      </c>
      <c r="Q25" s="10">
        <v>0</v>
      </c>
      <c r="R25" s="10">
        <v>297</v>
      </c>
      <c r="S25" s="10">
        <v>1543.6</v>
      </c>
      <c r="T25" s="10">
        <v>636081</v>
      </c>
      <c r="U25" s="10">
        <v>1491460.4233800001</v>
      </c>
      <c r="V25" s="10">
        <v>97286</v>
      </c>
      <c r="W25" s="10">
        <v>280289.77528000006</v>
      </c>
      <c r="X25" s="10">
        <v>0</v>
      </c>
      <c r="Y25" s="10">
        <v>0</v>
      </c>
      <c r="Z25" s="10">
        <v>2759314</v>
      </c>
      <c r="AA25" s="10">
        <v>14703177.74361</v>
      </c>
      <c r="AB25" s="10">
        <v>0</v>
      </c>
      <c r="AC25" s="10">
        <v>0</v>
      </c>
    </row>
    <row r="26" spans="2:29" x14ac:dyDescent="0.25">
      <c r="B26" s="40">
        <v>16</v>
      </c>
      <c r="C26" s="3" t="s">
        <v>44</v>
      </c>
      <c r="D26" s="17">
        <v>489</v>
      </c>
      <c r="E26" s="17">
        <v>52</v>
      </c>
      <c r="F26" s="17">
        <v>0</v>
      </c>
      <c r="G26" s="17">
        <v>0</v>
      </c>
      <c r="H26" s="17">
        <v>7418</v>
      </c>
      <c r="I26" s="17">
        <v>0</v>
      </c>
      <c r="J26" s="17">
        <v>28136</v>
      </c>
      <c r="K26" s="17">
        <v>907493</v>
      </c>
      <c r="L26" s="10">
        <v>66340</v>
      </c>
      <c r="M26" s="10">
        <v>249261.90121000001</v>
      </c>
      <c r="N26" s="10">
        <v>65085</v>
      </c>
      <c r="O26" s="10">
        <v>554088.55155999993</v>
      </c>
      <c r="P26" s="10">
        <v>0</v>
      </c>
      <c r="Q26" s="10">
        <v>0</v>
      </c>
      <c r="R26" s="10">
        <v>0</v>
      </c>
      <c r="S26" s="10">
        <v>0</v>
      </c>
      <c r="T26" s="10">
        <v>224700</v>
      </c>
      <c r="U26" s="10">
        <v>444746.70129</v>
      </c>
      <c r="V26" s="10">
        <v>25006</v>
      </c>
      <c r="W26" s="10">
        <v>68534.32114</v>
      </c>
      <c r="X26" s="10">
        <v>8</v>
      </c>
      <c r="Y26" s="10">
        <v>34.6</v>
      </c>
      <c r="Z26" s="10">
        <v>489087</v>
      </c>
      <c r="AA26" s="10">
        <v>2315548.9</v>
      </c>
      <c r="AB26" s="10">
        <v>9</v>
      </c>
      <c r="AC26" s="10">
        <v>9.1999999999999993</v>
      </c>
    </row>
    <row r="27" spans="2:29" x14ac:dyDescent="0.25">
      <c r="B27" s="40">
        <v>17</v>
      </c>
      <c r="C27" s="3" t="s">
        <v>45</v>
      </c>
      <c r="D27" s="17">
        <v>406</v>
      </c>
      <c r="E27" s="17">
        <v>5</v>
      </c>
      <c r="F27" s="17">
        <v>8306</v>
      </c>
      <c r="G27" s="17">
        <v>0</v>
      </c>
      <c r="H27" s="17">
        <v>8792</v>
      </c>
      <c r="I27" s="17">
        <v>0</v>
      </c>
      <c r="J27" s="17">
        <v>0</v>
      </c>
      <c r="K27" s="17">
        <v>696612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113242</v>
      </c>
      <c r="U27" s="10">
        <v>296181.61450999998</v>
      </c>
      <c r="V27" s="10">
        <v>27569</v>
      </c>
      <c r="W27" s="10">
        <v>132137.18303999992</v>
      </c>
      <c r="X27" s="10">
        <v>314</v>
      </c>
      <c r="Y27" s="10">
        <v>10046.611000000001</v>
      </c>
      <c r="Z27" s="10">
        <v>274346</v>
      </c>
      <c r="AA27" s="10">
        <v>1390736.8635499999</v>
      </c>
      <c r="AB27" s="10">
        <v>0</v>
      </c>
      <c r="AC27" s="10">
        <v>0</v>
      </c>
    </row>
    <row r="28" spans="2:29" x14ac:dyDescent="0.25">
      <c r="B28" s="40">
        <v>18</v>
      </c>
      <c r="C28" s="3" t="s">
        <v>46</v>
      </c>
      <c r="D28" s="17">
        <v>232</v>
      </c>
      <c r="E28" s="17">
        <v>42</v>
      </c>
      <c r="F28" s="17">
        <v>1559</v>
      </c>
      <c r="G28" s="17">
        <v>0</v>
      </c>
      <c r="H28" s="17">
        <v>0</v>
      </c>
      <c r="I28" s="17">
        <v>29766</v>
      </c>
      <c r="J28" s="17">
        <v>9599</v>
      </c>
      <c r="K28" s="17">
        <v>547256</v>
      </c>
      <c r="L28" s="10">
        <v>22474</v>
      </c>
      <c r="M28" s="10">
        <v>49359.057890000004</v>
      </c>
      <c r="N28" s="10">
        <v>6635</v>
      </c>
      <c r="O28" s="10">
        <v>23935.47927</v>
      </c>
      <c r="P28" s="10">
        <v>1</v>
      </c>
      <c r="Q28" s="10">
        <v>58.8</v>
      </c>
      <c r="R28" s="10">
        <v>247</v>
      </c>
      <c r="S28" s="10">
        <v>737.7</v>
      </c>
      <c r="T28" s="10">
        <v>216689</v>
      </c>
      <c r="U28" s="10">
        <v>379422.19613999978</v>
      </c>
      <c r="V28" s="10">
        <v>17634</v>
      </c>
      <c r="W28" s="10">
        <v>50191.635589999991</v>
      </c>
      <c r="X28" s="10">
        <v>0</v>
      </c>
      <c r="Y28" s="10">
        <v>0</v>
      </c>
      <c r="Z28" s="10">
        <v>476284</v>
      </c>
      <c r="AA28" s="10">
        <v>2045508.7273199998</v>
      </c>
      <c r="AB28" s="10">
        <v>0</v>
      </c>
      <c r="AC28" s="10">
        <v>0</v>
      </c>
    </row>
    <row r="29" spans="2:29" x14ac:dyDescent="0.25">
      <c r="B29" s="40">
        <v>19</v>
      </c>
      <c r="C29" s="3" t="s">
        <v>47</v>
      </c>
      <c r="D29" s="17">
        <v>1579</v>
      </c>
      <c r="E29" s="17">
        <v>334</v>
      </c>
      <c r="F29" s="17">
        <v>18616</v>
      </c>
      <c r="G29" s="17">
        <v>860</v>
      </c>
      <c r="H29" s="17">
        <v>23439</v>
      </c>
      <c r="I29" s="17">
        <v>4277320</v>
      </c>
      <c r="J29" s="17">
        <v>677760</v>
      </c>
      <c r="K29" s="17">
        <v>13119727</v>
      </c>
      <c r="L29" s="10">
        <v>1360584</v>
      </c>
      <c r="M29" s="10">
        <v>4127573.6519999998</v>
      </c>
      <c r="N29" s="10">
        <v>1482281</v>
      </c>
      <c r="O29" s="10">
        <v>8175011.8445899999</v>
      </c>
      <c r="P29" s="10">
        <v>0</v>
      </c>
      <c r="Q29" s="10">
        <v>0</v>
      </c>
      <c r="R29" s="10">
        <v>3815</v>
      </c>
      <c r="S29" s="10">
        <v>17642.5</v>
      </c>
      <c r="T29" s="10">
        <v>4393278</v>
      </c>
      <c r="U29" s="10">
        <v>9025673.3269999996</v>
      </c>
      <c r="V29" s="10">
        <v>1704423</v>
      </c>
      <c r="W29" s="10">
        <v>5712758.4119999995</v>
      </c>
      <c r="X29" s="10">
        <v>2551</v>
      </c>
      <c r="Y29" s="10">
        <v>31459.676930000001</v>
      </c>
      <c r="Z29" s="10">
        <v>8677657</v>
      </c>
      <c r="AA29" s="10">
        <v>42613510.527999997</v>
      </c>
      <c r="AB29" s="10">
        <v>184</v>
      </c>
      <c r="AC29" s="10">
        <v>172.30001000000001</v>
      </c>
    </row>
    <row r="30" spans="2:29" x14ac:dyDescent="0.25">
      <c r="B30" s="40">
        <v>20</v>
      </c>
      <c r="C30" s="3" t="s">
        <v>48</v>
      </c>
      <c r="D30" s="17">
        <v>10863</v>
      </c>
      <c r="E30" s="17">
        <v>9692</v>
      </c>
      <c r="F30" s="17">
        <v>1599848</v>
      </c>
      <c r="G30" s="17">
        <v>4530</v>
      </c>
      <c r="H30" s="17">
        <v>1911494</v>
      </c>
      <c r="I30" s="17">
        <v>0</v>
      </c>
      <c r="J30" s="17">
        <v>18542304</v>
      </c>
      <c r="K30" s="17">
        <v>49617036</v>
      </c>
      <c r="L30" s="10">
        <v>38884598</v>
      </c>
      <c r="M30" s="10">
        <v>138389420.33758003</v>
      </c>
      <c r="N30" s="10">
        <v>30687690</v>
      </c>
      <c r="O30" s="10">
        <v>255642568.69575</v>
      </c>
      <c r="P30" s="10">
        <v>0</v>
      </c>
      <c r="Q30" s="10">
        <v>0</v>
      </c>
      <c r="R30" s="10">
        <v>196361</v>
      </c>
      <c r="S30" s="10">
        <v>1131023.9142499999</v>
      </c>
      <c r="T30" s="10">
        <v>17433076</v>
      </c>
      <c r="U30" s="10">
        <v>48011203.252169997</v>
      </c>
      <c r="V30" s="10">
        <v>11706312</v>
      </c>
      <c r="W30" s="10">
        <v>44796609.442900002</v>
      </c>
      <c r="X30" s="10">
        <v>95168</v>
      </c>
      <c r="Y30" s="10">
        <v>1450920.8215399999</v>
      </c>
      <c r="Z30" s="10">
        <v>40108580</v>
      </c>
      <c r="AA30" s="10">
        <v>242140173.02458003</v>
      </c>
      <c r="AB30" s="10">
        <v>69374</v>
      </c>
      <c r="AC30" s="10">
        <v>68741.509099999996</v>
      </c>
    </row>
    <row r="31" spans="2:29" x14ac:dyDescent="0.25">
      <c r="B31" s="40">
        <v>21</v>
      </c>
      <c r="C31" s="3" t="s">
        <v>49</v>
      </c>
      <c r="D31" s="17">
        <v>10958</v>
      </c>
      <c r="E31" s="17">
        <v>7682</v>
      </c>
      <c r="F31" s="17">
        <v>1374595</v>
      </c>
      <c r="G31" s="17">
        <v>10004</v>
      </c>
      <c r="H31" s="17">
        <v>572951</v>
      </c>
      <c r="I31" s="17">
        <v>3225261</v>
      </c>
      <c r="J31" s="17">
        <v>14988851</v>
      </c>
      <c r="K31" s="17">
        <v>32367490</v>
      </c>
      <c r="L31" s="10">
        <v>19961639</v>
      </c>
      <c r="M31" s="10">
        <v>74237699.613610446</v>
      </c>
      <c r="N31" s="10">
        <v>32412333</v>
      </c>
      <c r="O31" s="10">
        <v>184327241.47463062</v>
      </c>
      <c r="P31" s="10">
        <v>35</v>
      </c>
      <c r="Q31" s="10">
        <v>2247.6219999999998</v>
      </c>
      <c r="R31" s="10">
        <v>47924</v>
      </c>
      <c r="S31" s="10">
        <v>236049.8</v>
      </c>
      <c r="T31" s="10">
        <v>11127869</v>
      </c>
      <c r="U31" s="10">
        <v>32794277.970880028</v>
      </c>
      <c r="V31" s="10">
        <v>4374463</v>
      </c>
      <c r="W31" s="10">
        <v>26096678.794859938</v>
      </c>
      <c r="X31" s="10">
        <v>21688</v>
      </c>
      <c r="Y31" s="10">
        <v>205526.33249999999</v>
      </c>
      <c r="Z31" s="10">
        <v>19622565</v>
      </c>
      <c r="AA31" s="10">
        <v>132705282.11399999</v>
      </c>
      <c r="AB31" s="10">
        <v>7</v>
      </c>
      <c r="AC31" s="10">
        <v>3.931</v>
      </c>
    </row>
    <row r="32" spans="2:29" x14ac:dyDescent="0.25">
      <c r="B32" s="40">
        <v>22</v>
      </c>
      <c r="C32" s="3" t="s">
        <v>50</v>
      </c>
      <c r="D32" s="17">
        <v>2258</v>
      </c>
      <c r="E32" s="17">
        <v>1070</v>
      </c>
      <c r="F32" s="17">
        <v>21113</v>
      </c>
      <c r="G32" s="17">
        <v>125</v>
      </c>
      <c r="H32" s="17">
        <v>9322</v>
      </c>
      <c r="I32" s="17">
        <v>238331</v>
      </c>
      <c r="J32" s="17">
        <v>44716</v>
      </c>
      <c r="K32" s="17">
        <v>11330058</v>
      </c>
      <c r="L32" s="10">
        <v>71081</v>
      </c>
      <c r="M32" s="10">
        <v>221151.16981999998</v>
      </c>
      <c r="N32" s="10">
        <v>42200</v>
      </c>
      <c r="O32" s="10">
        <v>162648.85123</v>
      </c>
      <c r="P32" s="10">
        <v>0</v>
      </c>
      <c r="Q32" s="10">
        <v>0</v>
      </c>
      <c r="R32" s="10">
        <v>350</v>
      </c>
      <c r="S32" s="10">
        <v>2098.7786900000001</v>
      </c>
      <c r="T32" s="10">
        <v>1772824</v>
      </c>
      <c r="U32" s="10">
        <v>3791039.4468999906</v>
      </c>
      <c r="V32" s="10">
        <v>367306</v>
      </c>
      <c r="W32" s="10">
        <v>1027545.2436499926</v>
      </c>
      <c r="X32" s="10">
        <v>0</v>
      </c>
      <c r="Y32" s="10">
        <v>0</v>
      </c>
      <c r="Z32" s="10">
        <v>5939110</v>
      </c>
      <c r="AA32" s="10">
        <v>28988874.178970002</v>
      </c>
      <c r="AB32" s="10">
        <v>1147</v>
      </c>
      <c r="AC32" s="10">
        <v>1137.9412</v>
      </c>
    </row>
    <row r="33" spans="2:29" x14ac:dyDescent="0.25">
      <c r="B33" s="40">
        <v>23</v>
      </c>
      <c r="C33" s="3" t="s">
        <v>51</v>
      </c>
      <c r="D33" s="17">
        <v>767</v>
      </c>
      <c r="E33" s="17">
        <v>318</v>
      </c>
      <c r="F33" s="17">
        <v>37409</v>
      </c>
      <c r="G33" s="17">
        <v>11208</v>
      </c>
      <c r="H33" s="17">
        <v>0</v>
      </c>
      <c r="I33" s="17">
        <v>38079</v>
      </c>
      <c r="J33" s="17">
        <v>1770754</v>
      </c>
      <c r="K33" s="17">
        <v>6649842</v>
      </c>
      <c r="L33" s="10">
        <v>2359648</v>
      </c>
      <c r="M33" s="10">
        <v>7897826.4491000501</v>
      </c>
      <c r="N33" s="10">
        <v>1966212</v>
      </c>
      <c r="O33" s="10">
        <v>13314455.374200001</v>
      </c>
      <c r="P33" s="10">
        <v>0</v>
      </c>
      <c r="Q33" s="10">
        <v>0</v>
      </c>
      <c r="R33" s="10">
        <v>25937</v>
      </c>
      <c r="S33" s="10">
        <v>99207.6</v>
      </c>
      <c r="T33" s="10">
        <v>943523</v>
      </c>
      <c r="U33" s="10">
        <v>2217931.5057299999</v>
      </c>
      <c r="V33" s="10">
        <v>347670</v>
      </c>
      <c r="W33" s="10">
        <v>2434447.61283</v>
      </c>
      <c r="X33" s="10">
        <v>0</v>
      </c>
      <c r="Y33" s="10">
        <v>0</v>
      </c>
      <c r="Z33" s="10">
        <v>3943804</v>
      </c>
      <c r="AA33" s="10">
        <v>19704687.954</v>
      </c>
      <c r="AB33" s="10">
        <v>0</v>
      </c>
      <c r="AC33" s="10">
        <v>0</v>
      </c>
    </row>
    <row r="34" spans="2:29" x14ac:dyDescent="0.25">
      <c r="B34" s="40">
        <v>24</v>
      </c>
      <c r="C34" s="3" t="s">
        <v>52</v>
      </c>
      <c r="D34" s="17">
        <v>1717</v>
      </c>
      <c r="E34" s="17">
        <v>1168</v>
      </c>
      <c r="F34" s="17">
        <v>247835</v>
      </c>
      <c r="G34" s="17">
        <v>146</v>
      </c>
      <c r="H34" s="17">
        <v>58811</v>
      </c>
      <c r="I34" s="17">
        <v>3542925</v>
      </c>
      <c r="J34" s="17">
        <v>2431761</v>
      </c>
      <c r="K34" s="17">
        <v>8846208</v>
      </c>
      <c r="L34" s="10">
        <v>3702423</v>
      </c>
      <c r="M34" s="10">
        <v>17559543.155000001</v>
      </c>
      <c r="N34" s="10">
        <v>2779604</v>
      </c>
      <c r="O34" s="10">
        <v>50379607.49092</v>
      </c>
      <c r="P34" s="10">
        <v>0</v>
      </c>
      <c r="Q34" s="10">
        <v>0</v>
      </c>
      <c r="R34" s="10">
        <v>27768</v>
      </c>
      <c r="S34" s="10">
        <v>137773.60399999999</v>
      </c>
      <c r="T34" s="10">
        <v>1163726</v>
      </c>
      <c r="U34" s="10">
        <v>2712617.173</v>
      </c>
      <c r="V34" s="10">
        <v>781245</v>
      </c>
      <c r="W34" s="10">
        <v>3428672.3769999999</v>
      </c>
      <c r="X34" s="10">
        <v>851</v>
      </c>
      <c r="Y34" s="10">
        <v>63572.534340000006</v>
      </c>
      <c r="Z34" s="10">
        <v>4565948</v>
      </c>
      <c r="AA34" s="10">
        <v>25315973.9747064</v>
      </c>
      <c r="AB34" s="10">
        <v>0</v>
      </c>
      <c r="AC34" s="10">
        <v>0</v>
      </c>
    </row>
    <row r="35" spans="2:29" x14ac:dyDescent="0.25">
      <c r="B35" s="40">
        <v>25</v>
      </c>
      <c r="C35" s="3" t="s">
        <v>53</v>
      </c>
      <c r="D35" s="17">
        <v>916</v>
      </c>
      <c r="E35" s="17">
        <v>624</v>
      </c>
      <c r="F35" s="17">
        <v>11400</v>
      </c>
      <c r="G35" s="17">
        <v>942</v>
      </c>
      <c r="H35" s="17">
        <v>0</v>
      </c>
      <c r="I35" s="17">
        <v>215212</v>
      </c>
      <c r="J35" s="17">
        <v>102123</v>
      </c>
      <c r="K35" s="17">
        <v>4018048</v>
      </c>
      <c r="L35" s="10">
        <v>178408</v>
      </c>
      <c r="M35" s="10">
        <v>1281781.2693699999</v>
      </c>
      <c r="N35" s="10">
        <v>103111</v>
      </c>
      <c r="O35" s="10">
        <v>366865.40516000002</v>
      </c>
      <c r="P35" s="10">
        <v>0</v>
      </c>
      <c r="Q35" s="10">
        <v>0</v>
      </c>
      <c r="R35" s="10">
        <v>8547</v>
      </c>
      <c r="S35" s="10">
        <v>34109</v>
      </c>
      <c r="T35" s="10">
        <v>2002276</v>
      </c>
      <c r="U35" s="10">
        <v>2983773.4354399997</v>
      </c>
      <c r="V35" s="10">
        <v>1103201</v>
      </c>
      <c r="W35" s="10">
        <v>1012687.32999</v>
      </c>
      <c r="X35" s="10">
        <v>0</v>
      </c>
      <c r="Y35" s="10">
        <v>0</v>
      </c>
      <c r="Z35" s="10">
        <v>5740589</v>
      </c>
      <c r="AA35" s="10">
        <v>28502614.543000001</v>
      </c>
      <c r="AB35" s="10">
        <v>14</v>
      </c>
      <c r="AC35" s="10">
        <v>15.2</v>
      </c>
    </row>
    <row r="36" spans="2:29" x14ac:dyDescent="0.25">
      <c r="B36" s="40">
        <v>26</v>
      </c>
      <c r="C36" s="3" t="s">
        <v>54</v>
      </c>
      <c r="D36" s="17">
        <v>890</v>
      </c>
      <c r="E36" s="17">
        <v>584</v>
      </c>
      <c r="F36" s="17">
        <v>9485</v>
      </c>
      <c r="G36" s="17">
        <v>0</v>
      </c>
      <c r="H36" s="17">
        <v>0</v>
      </c>
      <c r="I36" s="17">
        <v>61520</v>
      </c>
      <c r="J36" s="17">
        <v>0</v>
      </c>
      <c r="K36" s="17">
        <v>5226012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1156743</v>
      </c>
      <c r="U36" s="10">
        <v>2060522.0794200001</v>
      </c>
      <c r="V36" s="10">
        <v>163722</v>
      </c>
      <c r="W36" s="10">
        <v>399002.92755000002</v>
      </c>
      <c r="X36" s="10">
        <v>0</v>
      </c>
      <c r="Y36" s="10">
        <v>0</v>
      </c>
      <c r="Z36" s="10">
        <v>4112770</v>
      </c>
      <c r="AA36" s="10">
        <v>18629871.219000001</v>
      </c>
      <c r="AB36" s="10">
        <v>0</v>
      </c>
      <c r="AC36" s="10">
        <v>0</v>
      </c>
    </row>
    <row r="37" spans="2:29" x14ac:dyDescent="0.25">
      <c r="B37" s="40">
        <v>27</v>
      </c>
      <c r="C37" s="3" t="s">
        <v>55</v>
      </c>
      <c r="D37" s="17">
        <v>1411</v>
      </c>
      <c r="E37" s="17">
        <v>824</v>
      </c>
      <c r="F37" s="17">
        <v>9123</v>
      </c>
      <c r="G37" s="17">
        <v>0</v>
      </c>
      <c r="H37" s="17">
        <v>0</v>
      </c>
      <c r="I37" s="17">
        <v>27947</v>
      </c>
      <c r="J37" s="17">
        <v>11007</v>
      </c>
      <c r="K37" s="17">
        <v>4445614</v>
      </c>
      <c r="L37" s="10">
        <v>31974</v>
      </c>
      <c r="M37" s="10">
        <v>190797.74374999825</v>
      </c>
      <c r="N37" s="10">
        <v>10783</v>
      </c>
      <c r="O37" s="10">
        <v>128917.57270999999</v>
      </c>
      <c r="P37" s="10">
        <v>0</v>
      </c>
      <c r="Q37" s="10">
        <v>0</v>
      </c>
      <c r="R37" s="10">
        <v>914</v>
      </c>
      <c r="S37" s="10">
        <v>6971.5</v>
      </c>
      <c r="T37" s="10">
        <v>1486568</v>
      </c>
      <c r="U37" s="10">
        <v>3400458.4568800018</v>
      </c>
      <c r="V37" s="10">
        <v>259190</v>
      </c>
      <c r="W37" s="10">
        <v>954390.42400999996</v>
      </c>
      <c r="X37" s="10">
        <v>9348</v>
      </c>
      <c r="Y37" s="10">
        <v>201743.48170000006</v>
      </c>
      <c r="Z37" s="10">
        <v>4851663</v>
      </c>
      <c r="AA37" s="10">
        <v>23185481.789529998</v>
      </c>
      <c r="AB37" s="10">
        <v>0</v>
      </c>
      <c r="AC37" s="10">
        <v>0</v>
      </c>
    </row>
    <row r="38" spans="2:29" x14ac:dyDescent="0.25">
      <c r="B38" s="40">
        <v>28</v>
      </c>
      <c r="C38" s="3" t="s">
        <v>56</v>
      </c>
      <c r="D38" s="17">
        <v>1668</v>
      </c>
      <c r="E38" s="17">
        <v>1485</v>
      </c>
      <c r="F38" s="17">
        <v>79063</v>
      </c>
      <c r="G38" s="17">
        <v>17608</v>
      </c>
      <c r="H38" s="17">
        <v>78361</v>
      </c>
      <c r="I38" s="17">
        <v>473575</v>
      </c>
      <c r="J38" s="17">
        <v>5296061</v>
      </c>
      <c r="K38" s="17">
        <v>29656410</v>
      </c>
      <c r="L38" s="10">
        <v>5531512</v>
      </c>
      <c r="M38" s="10">
        <v>21054817.856560003</v>
      </c>
      <c r="N38" s="10">
        <v>4554414</v>
      </c>
      <c r="O38" s="10">
        <v>34217889.084899999</v>
      </c>
      <c r="P38" s="10">
        <v>0</v>
      </c>
      <c r="Q38" s="10">
        <v>0</v>
      </c>
      <c r="R38" s="10">
        <v>46427</v>
      </c>
      <c r="S38" s="10">
        <v>188344.42763999998</v>
      </c>
      <c r="T38" s="10">
        <v>3440554</v>
      </c>
      <c r="U38" s="10">
        <v>6986100.9702200005</v>
      </c>
      <c r="V38" s="10">
        <v>2456342</v>
      </c>
      <c r="W38" s="10">
        <v>7101504.2574199988</v>
      </c>
      <c r="X38" s="10">
        <v>0</v>
      </c>
      <c r="Y38" s="10">
        <v>0</v>
      </c>
      <c r="Z38" s="10">
        <v>12020836</v>
      </c>
      <c r="AA38" s="10">
        <v>52914797.043810017</v>
      </c>
      <c r="AB38" s="10">
        <v>0</v>
      </c>
      <c r="AC38" s="10">
        <v>0</v>
      </c>
    </row>
    <row r="39" spans="2:29" x14ac:dyDescent="0.25">
      <c r="B39" s="40">
        <v>29</v>
      </c>
      <c r="C39" s="3" t="s">
        <v>57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217410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24516</v>
      </c>
      <c r="U39" s="10">
        <v>43199.024840000005</v>
      </c>
      <c r="V39" s="10">
        <v>12208</v>
      </c>
      <c r="W39" s="10">
        <v>31756.464190000006</v>
      </c>
      <c r="X39" s="10">
        <v>0</v>
      </c>
      <c r="Y39" s="10">
        <v>0</v>
      </c>
      <c r="Z39" s="10">
        <v>89103</v>
      </c>
      <c r="AA39" s="10">
        <v>406041.34299999999</v>
      </c>
      <c r="AB39" s="10">
        <v>22</v>
      </c>
      <c r="AC39" s="10">
        <v>16.8</v>
      </c>
    </row>
    <row r="40" spans="2:29" x14ac:dyDescent="0.25">
      <c r="B40" s="40">
        <v>30</v>
      </c>
      <c r="C40" s="3" t="s">
        <v>58</v>
      </c>
      <c r="D40" s="17">
        <v>371</v>
      </c>
      <c r="E40" s="17">
        <v>38</v>
      </c>
      <c r="F40" s="17">
        <v>922747</v>
      </c>
      <c r="G40" s="17">
        <v>0</v>
      </c>
      <c r="H40" s="17">
        <v>47498</v>
      </c>
      <c r="I40" s="17">
        <v>87651</v>
      </c>
      <c r="J40" s="17">
        <v>4644075</v>
      </c>
      <c r="K40" s="17">
        <v>1694046</v>
      </c>
      <c r="L40" s="10">
        <v>7007624</v>
      </c>
      <c r="M40" s="10">
        <v>29849277.385509998</v>
      </c>
      <c r="N40" s="10">
        <v>3295649</v>
      </c>
      <c r="O40" s="10">
        <v>31750776.403189998</v>
      </c>
      <c r="P40" s="10">
        <v>0</v>
      </c>
      <c r="Q40" s="10">
        <v>0</v>
      </c>
      <c r="R40" s="10">
        <v>44914</v>
      </c>
      <c r="S40" s="10">
        <v>149752.82433</v>
      </c>
      <c r="T40" s="10">
        <v>226967</v>
      </c>
      <c r="U40" s="10">
        <v>543049.71515000053</v>
      </c>
      <c r="V40" s="10">
        <v>108139</v>
      </c>
      <c r="W40" s="10">
        <v>626791.53500999464</v>
      </c>
      <c r="X40" s="10">
        <v>71</v>
      </c>
      <c r="Y40" s="10">
        <v>2042.4176600000001</v>
      </c>
      <c r="Z40" s="10">
        <v>626865</v>
      </c>
      <c r="AA40" s="10">
        <v>3078047.1159999999</v>
      </c>
      <c r="AB40" s="10">
        <v>0</v>
      </c>
      <c r="AC40" s="10">
        <v>0</v>
      </c>
    </row>
    <row r="41" spans="2:29" x14ac:dyDescent="0.25">
      <c r="B41" s="40">
        <v>31</v>
      </c>
      <c r="C41" s="3" t="s">
        <v>59</v>
      </c>
      <c r="D41" s="17">
        <v>885</v>
      </c>
      <c r="E41" s="17">
        <v>415</v>
      </c>
      <c r="F41" s="17">
        <v>15315</v>
      </c>
      <c r="G41" s="17">
        <v>0</v>
      </c>
      <c r="H41" s="17">
        <v>7639</v>
      </c>
      <c r="I41" s="17">
        <v>81813</v>
      </c>
      <c r="J41" s="17">
        <v>272067</v>
      </c>
      <c r="K41" s="17">
        <v>3721917</v>
      </c>
      <c r="L41" s="10">
        <v>572350</v>
      </c>
      <c r="M41" s="10">
        <v>1887277.92</v>
      </c>
      <c r="N41" s="10">
        <v>574112</v>
      </c>
      <c r="O41" s="10">
        <v>3810301.1069999998</v>
      </c>
      <c r="P41" s="10">
        <v>0</v>
      </c>
      <c r="Q41" s="10">
        <v>0</v>
      </c>
      <c r="R41" s="10">
        <v>0</v>
      </c>
      <c r="S41" s="10">
        <v>0</v>
      </c>
      <c r="T41" s="10">
        <v>1515042</v>
      </c>
      <c r="U41" s="10">
        <v>3122513.9452399998</v>
      </c>
      <c r="V41" s="10">
        <v>249201</v>
      </c>
      <c r="W41" s="10">
        <v>929846.27939000004</v>
      </c>
      <c r="X41" s="10">
        <v>0</v>
      </c>
      <c r="Y41" s="10">
        <v>0</v>
      </c>
      <c r="Z41" s="10">
        <v>3041424</v>
      </c>
      <c r="AA41" s="10">
        <v>13825981.37211</v>
      </c>
      <c r="AB41" s="10">
        <v>0</v>
      </c>
      <c r="AC41" s="10">
        <v>0</v>
      </c>
    </row>
    <row r="42" spans="2:29" x14ac:dyDescent="0.25">
      <c r="B42" s="40">
        <v>32</v>
      </c>
      <c r="C42" s="3" t="s">
        <v>60</v>
      </c>
      <c r="D42" s="17">
        <v>727</v>
      </c>
      <c r="E42" s="17">
        <v>760</v>
      </c>
      <c r="F42" s="17">
        <v>2109</v>
      </c>
      <c r="G42" s="17">
        <v>0</v>
      </c>
      <c r="H42" s="17">
        <v>0</v>
      </c>
      <c r="I42" s="17">
        <v>92485</v>
      </c>
      <c r="J42" s="17">
        <v>33444</v>
      </c>
      <c r="K42" s="17">
        <v>2237587</v>
      </c>
      <c r="L42" s="10">
        <v>46169</v>
      </c>
      <c r="M42" s="10">
        <v>199120.46464000002</v>
      </c>
      <c r="N42" s="10">
        <v>17603</v>
      </c>
      <c r="O42" s="10">
        <v>108362.21614</v>
      </c>
      <c r="P42" s="10">
        <v>0</v>
      </c>
      <c r="Q42" s="10">
        <v>0</v>
      </c>
      <c r="R42" s="10">
        <v>2178</v>
      </c>
      <c r="S42" s="10">
        <v>8828.9023300000008</v>
      </c>
      <c r="T42" s="10">
        <v>420295</v>
      </c>
      <c r="U42" s="10">
        <v>983643.55400999996</v>
      </c>
      <c r="V42" s="10">
        <v>78157</v>
      </c>
      <c r="W42" s="10">
        <v>223067.4933</v>
      </c>
      <c r="X42" s="10">
        <v>95</v>
      </c>
      <c r="Y42" s="10">
        <v>322.44</v>
      </c>
      <c r="Z42" s="10">
        <v>5271919</v>
      </c>
      <c r="AA42" s="10">
        <v>22226464.300000001</v>
      </c>
      <c r="AB42" s="10">
        <v>0</v>
      </c>
      <c r="AC42" s="10">
        <v>0</v>
      </c>
    </row>
    <row r="43" spans="2:29" x14ac:dyDescent="0.25">
      <c r="B43" s="40">
        <v>33</v>
      </c>
      <c r="C43" s="3" t="s">
        <v>61</v>
      </c>
      <c r="D43" s="17">
        <v>1151</v>
      </c>
      <c r="E43" s="17">
        <v>176</v>
      </c>
      <c r="F43" s="17">
        <v>70885</v>
      </c>
      <c r="G43" s="17">
        <v>90895</v>
      </c>
      <c r="H43" s="17">
        <v>385732</v>
      </c>
      <c r="I43" s="17">
        <v>150976965</v>
      </c>
      <c r="J43" s="17">
        <v>1515920</v>
      </c>
      <c r="K43" s="17">
        <v>4697157</v>
      </c>
      <c r="L43" s="10">
        <v>2212200</v>
      </c>
      <c r="M43" s="10">
        <v>7906565.6270200005</v>
      </c>
      <c r="N43" s="10">
        <v>1037659</v>
      </c>
      <c r="O43" s="10">
        <v>10311062.078459999</v>
      </c>
      <c r="P43" s="10">
        <v>0</v>
      </c>
      <c r="Q43" s="10">
        <v>0</v>
      </c>
      <c r="R43" s="10">
        <v>20364</v>
      </c>
      <c r="S43" s="10">
        <v>91940.59491</v>
      </c>
      <c r="T43" s="10">
        <v>905036</v>
      </c>
      <c r="U43" s="10">
        <v>1962527.66194</v>
      </c>
      <c r="V43" s="10">
        <v>342424</v>
      </c>
      <c r="W43" s="10">
        <v>1259849.0512000001</v>
      </c>
      <c r="X43" s="10">
        <v>55</v>
      </c>
      <c r="Y43" s="10">
        <v>1770.6780000000001</v>
      </c>
      <c r="Z43" s="10">
        <v>2820725</v>
      </c>
      <c r="AA43" s="10">
        <v>12768386.709000001</v>
      </c>
      <c r="AB43" s="10">
        <v>481</v>
      </c>
      <c r="AC43" s="10">
        <v>481.5</v>
      </c>
    </row>
    <row r="44" spans="2:29" x14ac:dyDescent="0.25">
      <c r="B44" s="7" t="s">
        <v>62</v>
      </c>
      <c r="C44" s="8"/>
      <c r="D44" s="18"/>
      <c r="E44" s="18"/>
      <c r="F44" s="18"/>
      <c r="G44" s="18"/>
      <c r="H44" s="18"/>
      <c r="I44" s="18"/>
      <c r="J44" s="18"/>
      <c r="K44" s="18"/>
      <c r="L44" s="13"/>
      <c r="M44" s="13"/>
      <c r="N44" s="13"/>
      <c r="O44" s="13"/>
      <c r="P44" s="13"/>
      <c r="Q44" s="13"/>
      <c r="R44" s="13"/>
      <c r="S44" s="13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2:29" x14ac:dyDescent="0.25">
      <c r="B45" s="40">
        <v>34</v>
      </c>
      <c r="C45" s="3" t="s">
        <v>63</v>
      </c>
      <c r="D45" s="17">
        <v>0</v>
      </c>
      <c r="E45" s="17">
        <v>0</v>
      </c>
      <c r="F45" s="17">
        <v>52988</v>
      </c>
      <c r="G45" s="17">
        <v>0</v>
      </c>
      <c r="H45" s="17">
        <v>0</v>
      </c>
      <c r="I45" s="17">
        <v>0</v>
      </c>
      <c r="J45" s="17">
        <v>1353841</v>
      </c>
      <c r="K45" s="17">
        <v>0</v>
      </c>
      <c r="L45" s="10">
        <v>1176874</v>
      </c>
      <c r="M45" s="10">
        <v>8609368.6630000006</v>
      </c>
      <c r="N45" s="10">
        <v>3414995</v>
      </c>
      <c r="O45" s="10">
        <v>29327669.669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</row>
    <row r="46" spans="2:29" x14ac:dyDescent="0.25">
      <c r="B46" s="40">
        <v>35</v>
      </c>
      <c r="C46" s="3" t="s">
        <v>64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</row>
    <row r="47" spans="2:29" x14ac:dyDescent="0.25">
      <c r="B47" s="40">
        <v>36</v>
      </c>
      <c r="C47" s="3" t="s">
        <v>65</v>
      </c>
      <c r="D47" s="17">
        <v>0</v>
      </c>
      <c r="E47" s="17">
        <v>309</v>
      </c>
      <c r="F47" s="17">
        <v>0</v>
      </c>
      <c r="G47" s="17">
        <v>0</v>
      </c>
      <c r="H47" s="17">
        <v>1</v>
      </c>
      <c r="I47" s="17">
        <v>0</v>
      </c>
      <c r="J47" s="17">
        <v>0</v>
      </c>
      <c r="K47" s="17">
        <v>923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34</v>
      </c>
      <c r="U47" s="10">
        <v>134.88156000000001</v>
      </c>
      <c r="V47" s="10">
        <v>9</v>
      </c>
      <c r="W47" s="10">
        <v>29.908159999999999</v>
      </c>
      <c r="X47" s="10">
        <v>0</v>
      </c>
      <c r="Y47" s="10">
        <v>0</v>
      </c>
      <c r="Z47" s="10">
        <v>310</v>
      </c>
      <c r="AA47" s="10">
        <v>2749.5</v>
      </c>
      <c r="AB47" s="10">
        <v>0</v>
      </c>
      <c r="AC47" s="10">
        <v>0</v>
      </c>
    </row>
    <row r="48" spans="2:29" x14ac:dyDescent="0.25">
      <c r="B48" s="40">
        <v>37</v>
      </c>
      <c r="C48" s="3" t="s">
        <v>66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167225</v>
      </c>
      <c r="K48" s="17">
        <v>0</v>
      </c>
      <c r="L48" s="10">
        <v>131229</v>
      </c>
      <c r="M48" s="10">
        <v>756912.90989999438</v>
      </c>
      <c r="N48" s="10">
        <v>198123</v>
      </c>
      <c r="O48" s="10">
        <v>2475527.5297200116</v>
      </c>
      <c r="P48" s="10">
        <v>0</v>
      </c>
      <c r="Q48" s="10">
        <v>0</v>
      </c>
      <c r="R48" s="10">
        <v>676</v>
      </c>
      <c r="S48" s="10">
        <v>5102.8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</row>
    <row r="49" spans="1:29" x14ac:dyDescent="0.25">
      <c r="B49" s="40">
        <v>38</v>
      </c>
      <c r="C49" s="3" t="s">
        <v>67</v>
      </c>
      <c r="D49" s="17">
        <v>459</v>
      </c>
      <c r="E49" s="17">
        <v>493</v>
      </c>
      <c r="F49" s="17">
        <v>507</v>
      </c>
      <c r="G49" s="17">
        <v>91</v>
      </c>
      <c r="H49" s="17">
        <v>0</v>
      </c>
      <c r="I49" s="17">
        <v>4304</v>
      </c>
      <c r="J49" s="17">
        <v>354200</v>
      </c>
      <c r="K49" s="17">
        <v>1934336</v>
      </c>
      <c r="L49" s="10">
        <v>339291</v>
      </c>
      <c r="M49" s="10">
        <v>1321944.12415</v>
      </c>
      <c r="N49" s="10">
        <v>228638</v>
      </c>
      <c r="O49" s="10">
        <v>1957902.9511900002</v>
      </c>
      <c r="P49" s="10">
        <v>0</v>
      </c>
      <c r="Q49" s="10">
        <v>0</v>
      </c>
      <c r="R49" s="10">
        <v>3856</v>
      </c>
      <c r="S49" s="10">
        <v>10495.9</v>
      </c>
      <c r="T49" s="10">
        <v>372458</v>
      </c>
      <c r="U49" s="10">
        <v>698568.75268000003</v>
      </c>
      <c r="V49" s="10">
        <v>174858</v>
      </c>
      <c r="W49" s="10">
        <v>362148.03366000002</v>
      </c>
      <c r="X49" s="10">
        <v>0</v>
      </c>
      <c r="Y49" s="10">
        <v>0</v>
      </c>
      <c r="Z49" s="10">
        <v>972850</v>
      </c>
      <c r="AA49" s="10">
        <v>4681148.3471099995</v>
      </c>
      <c r="AB49" s="10">
        <v>0</v>
      </c>
      <c r="AC49" s="10">
        <v>0</v>
      </c>
    </row>
    <row r="50" spans="1:29" x14ac:dyDescent="0.25">
      <c r="B50" s="40">
        <v>39</v>
      </c>
      <c r="C50" s="3" t="s">
        <v>68</v>
      </c>
      <c r="D50" s="17">
        <v>13</v>
      </c>
      <c r="E50" s="17">
        <v>18</v>
      </c>
      <c r="F50" s="17">
        <v>0</v>
      </c>
      <c r="G50" s="17">
        <v>0</v>
      </c>
      <c r="H50" s="17">
        <v>0</v>
      </c>
      <c r="I50" s="17">
        <v>15</v>
      </c>
      <c r="J50" s="17">
        <v>0</v>
      </c>
      <c r="K50" s="17">
        <v>117996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41446</v>
      </c>
      <c r="U50" s="10">
        <v>114629.56158000007</v>
      </c>
      <c r="V50" s="10">
        <v>18695</v>
      </c>
      <c r="W50" s="10">
        <v>67801.894300000145</v>
      </c>
      <c r="X50" s="10">
        <v>0</v>
      </c>
      <c r="Y50" s="10">
        <v>0</v>
      </c>
      <c r="Z50" s="10">
        <v>40207</v>
      </c>
      <c r="AA50" s="10">
        <v>228926.74600000001</v>
      </c>
      <c r="AB50" s="10">
        <v>0</v>
      </c>
      <c r="AC50" s="10">
        <v>0</v>
      </c>
    </row>
    <row r="51" spans="1:29" x14ac:dyDescent="0.25">
      <c r="B51" s="40">
        <v>40</v>
      </c>
      <c r="C51" s="3" t="s">
        <v>69</v>
      </c>
      <c r="D51" s="17">
        <v>46</v>
      </c>
      <c r="E51" s="17">
        <v>28</v>
      </c>
      <c r="F51" s="17">
        <v>0</v>
      </c>
      <c r="G51" s="17">
        <v>0</v>
      </c>
      <c r="H51" s="17">
        <v>0</v>
      </c>
      <c r="I51" s="17">
        <v>0</v>
      </c>
      <c r="J51" s="17">
        <v>600995</v>
      </c>
      <c r="K51" s="17">
        <v>616710</v>
      </c>
      <c r="L51" s="10">
        <v>760657</v>
      </c>
      <c r="M51" s="10">
        <v>2512948.8600595491</v>
      </c>
      <c r="N51" s="10">
        <v>1144028</v>
      </c>
      <c r="O51" s="10">
        <v>5586460.2779400675</v>
      </c>
      <c r="P51" s="10">
        <v>0</v>
      </c>
      <c r="Q51" s="10">
        <v>0</v>
      </c>
      <c r="R51" s="10">
        <v>1651</v>
      </c>
      <c r="S51" s="10">
        <v>11545.163139999999</v>
      </c>
      <c r="T51" s="10">
        <v>302497</v>
      </c>
      <c r="U51" s="10">
        <v>1039205.66545</v>
      </c>
      <c r="V51" s="10">
        <v>0</v>
      </c>
      <c r="W51" s="10">
        <v>0</v>
      </c>
      <c r="X51" s="10">
        <v>0</v>
      </c>
      <c r="Y51" s="10">
        <v>0</v>
      </c>
      <c r="Z51" s="10">
        <v>240604</v>
      </c>
      <c r="AA51" s="10">
        <v>1387116.3867200003</v>
      </c>
      <c r="AB51" s="10">
        <v>0</v>
      </c>
      <c r="AC51" s="10">
        <v>0</v>
      </c>
    </row>
    <row r="52" spans="1:29" x14ac:dyDescent="0.25">
      <c r="A52" s="5" t="s">
        <v>70</v>
      </c>
      <c r="B52" s="40">
        <v>41</v>
      </c>
      <c r="C52" s="3" t="s">
        <v>71</v>
      </c>
      <c r="D52" s="17">
        <v>0</v>
      </c>
      <c r="E52" s="17">
        <v>0</v>
      </c>
      <c r="F52" s="17">
        <v>0</v>
      </c>
      <c r="G52" s="17">
        <v>89897</v>
      </c>
      <c r="H52" s="17">
        <v>0</v>
      </c>
      <c r="I52" s="17">
        <v>0</v>
      </c>
      <c r="J52" s="17">
        <v>956991</v>
      </c>
      <c r="K52" s="17">
        <v>689256</v>
      </c>
      <c r="L52" s="10">
        <v>400775</v>
      </c>
      <c r="M52" s="10">
        <v>483216.64600000001</v>
      </c>
      <c r="N52" s="10">
        <v>709383</v>
      </c>
      <c r="O52" s="10">
        <v>974593.38100000005</v>
      </c>
      <c r="P52" s="10">
        <v>0</v>
      </c>
      <c r="Q52" s="10">
        <v>0</v>
      </c>
      <c r="R52" s="10">
        <v>3047</v>
      </c>
      <c r="S52" s="10">
        <v>6186.2830000000004</v>
      </c>
      <c r="T52" s="10">
        <v>18063</v>
      </c>
      <c r="U52" s="10">
        <v>34022.989000000001</v>
      </c>
      <c r="V52" s="10">
        <v>15734</v>
      </c>
      <c r="W52" s="10">
        <v>48130.822999999997</v>
      </c>
      <c r="X52" s="10">
        <v>0</v>
      </c>
      <c r="Y52" s="10">
        <v>0</v>
      </c>
      <c r="Z52" s="10">
        <v>77903</v>
      </c>
      <c r="AA52" s="10">
        <v>234529.07500000001</v>
      </c>
      <c r="AB52" s="10">
        <v>0</v>
      </c>
      <c r="AC52" s="10">
        <v>0</v>
      </c>
    </row>
    <row r="53" spans="1:29" x14ac:dyDescent="0.25">
      <c r="B53" s="40">
        <v>42</v>
      </c>
      <c r="C53" s="8" t="s">
        <v>72</v>
      </c>
      <c r="D53" s="17">
        <v>107</v>
      </c>
      <c r="E53" s="17">
        <v>68</v>
      </c>
      <c r="F53" s="17">
        <v>0</v>
      </c>
      <c r="G53" s="17">
        <v>0</v>
      </c>
      <c r="H53" s="17">
        <v>0</v>
      </c>
      <c r="I53" s="17">
        <v>0</v>
      </c>
      <c r="J53" s="17">
        <v>1037489</v>
      </c>
      <c r="K53" s="17">
        <v>1114774</v>
      </c>
      <c r="L53" s="10">
        <v>1439492</v>
      </c>
      <c r="M53" s="10">
        <v>4413756.8778676763</v>
      </c>
      <c r="N53" s="10">
        <v>1401869</v>
      </c>
      <c r="O53" s="10">
        <v>6309804.9901309777</v>
      </c>
      <c r="P53" s="10">
        <v>0</v>
      </c>
      <c r="Q53" s="10">
        <v>0</v>
      </c>
      <c r="R53" s="10">
        <v>2368</v>
      </c>
      <c r="S53" s="10">
        <v>14111.197129999995</v>
      </c>
      <c r="T53" s="10">
        <v>751874</v>
      </c>
      <c r="U53" s="10">
        <v>1750673.4317399964</v>
      </c>
      <c r="V53" s="10">
        <v>99040</v>
      </c>
      <c r="W53" s="10">
        <v>605242.15189999947</v>
      </c>
      <c r="X53" s="10">
        <v>42</v>
      </c>
      <c r="Y53" s="10">
        <v>758.23900000000003</v>
      </c>
      <c r="Z53" s="10">
        <v>649294</v>
      </c>
      <c r="AA53" s="10">
        <v>3161241.1804600004</v>
      </c>
      <c r="AB53" s="10">
        <v>0</v>
      </c>
      <c r="AC53" s="10">
        <v>0</v>
      </c>
    </row>
    <row r="54" spans="1:29" x14ac:dyDescent="0.25">
      <c r="B54" s="40">
        <v>43</v>
      </c>
      <c r="C54" s="8" t="s">
        <v>73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1033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2654</v>
      </c>
      <c r="U54" s="10">
        <v>9646.8456400000014</v>
      </c>
      <c r="V54" s="10">
        <v>1379</v>
      </c>
      <c r="W54" s="10">
        <v>4304.3243400000001</v>
      </c>
      <c r="X54" s="10">
        <v>0</v>
      </c>
      <c r="Y54" s="10">
        <v>0</v>
      </c>
      <c r="Z54" s="10">
        <v>796</v>
      </c>
      <c r="AA54" s="10">
        <v>5370.85</v>
      </c>
      <c r="AB54" s="10">
        <v>0</v>
      </c>
      <c r="AC54" s="10">
        <v>0</v>
      </c>
    </row>
    <row r="55" spans="1:29" x14ac:dyDescent="0.25">
      <c r="B55" s="7" t="s">
        <v>74</v>
      </c>
      <c r="C55" s="8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s="32" customFormat="1" x14ac:dyDescent="0.25">
      <c r="A56" s="31"/>
      <c r="B56" s="41">
        <v>44</v>
      </c>
      <c r="C56" s="9" t="s">
        <v>75</v>
      </c>
      <c r="D56" s="19">
        <v>0</v>
      </c>
      <c r="E56" s="19">
        <v>0</v>
      </c>
      <c r="F56" s="19">
        <v>0</v>
      </c>
      <c r="G56" s="19">
        <v>83880</v>
      </c>
      <c r="H56" s="19">
        <v>0</v>
      </c>
      <c r="I56" s="19">
        <v>3792634</v>
      </c>
      <c r="J56" s="19">
        <v>0</v>
      </c>
      <c r="K56" s="19">
        <v>5959901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4570</v>
      </c>
      <c r="U56" s="14">
        <v>6508.9970000000003</v>
      </c>
      <c r="V56" s="14">
        <v>213000</v>
      </c>
      <c r="W56" s="14">
        <v>274502.11969000002</v>
      </c>
      <c r="X56" s="14">
        <v>0</v>
      </c>
      <c r="Y56" s="14">
        <v>0</v>
      </c>
      <c r="Z56" s="14">
        <v>30096</v>
      </c>
      <c r="AA56" s="14">
        <v>135459.1</v>
      </c>
      <c r="AB56" s="14">
        <v>0</v>
      </c>
      <c r="AC56" s="14">
        <v>0</v>
      </c>
    </row>
    <row r="57" spans="1:29" s="32" customFormat="1" x14ac:dyDescent="0.25">
      <c r="A57" s="31"/>
      <c r="B57" s="41">
        <v>45</v>
      </c>
      <c r="C57" s="9" t="s">
        <v>76</v>
      </c>
      <c r="D57" s="19">
        <v>0</v>
      </c>
      <c r="E57" s="19">
        <v>0</v>
      </c>
      <c r="F57" s="19">
        <v>0</v>
      </c>
      <c r="G57" s="19">
        <v>385874</v>
      </c>
      <c r="H57" s="19">
        <v>0</v>
      </c>
      <c r="I57" s="19">
        <v>17833</v>
      </c>
      <c r="J57" s="19">
        <v>0</v>
      </c>
      <c r="K57" s="19">
        <v>7484726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207963</v>
      </c>
      <c r="U57" s="14">
        <v>438317.55176999996</v>
      </c>
      <c r="V57" s="14">
        <v>13459</v>
      </c>
      <c r="W57" s="14">
        <v>19817.865590000001</v>
      </c>
      <c r="X57" s="14">
        <v>0</v>
      </c>
      <c r="Y57" s="14">
        <v>0</v>
      </c>
      <c r="Z57" s="14">
        <v>2173680</v>
      </c>
      <c r="AA57" s="14">
        <v>6801138.159</v>
      </c>
      <c r="AB57" s="14">
        <v>148</v>
      </c>
      <c r="AC57" s="14">
        <v>84.7</v>
      </c>
    </row>
    <row r="58" spans="1:29" s="32" customFormat="1" x14ac:dyDescent="0.25">
      <c r="A58" s="31"/>
      <c r="B58" s="41">
        <v>46</v>
      </c>
      <c r="C58" s="9" t="s">
        <v>77</v>
      </c>
      <c r="D58" s="19">
        <v>0</v>
      </c>
      <c r="E58" s="19">
        <v>0</v>
      </c>
      <c r="F58" s="19">
        <v>0</v>
      </c>
      <c r="G58" s="19">
        <v>164949</v>
      </c>
      <c r="H58" s="19">
        <v>0</v>
      </c>
      <c r="I58" s="19">
        <v>306097</v>
      </c>
      <c r="J58" s="19">
        <v>0</v>
      </c>
      <c r="K58" s="19">
        <v>11278715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416644</v>
      </c>
      <c r="W58" s="14">
        <v>405498.58639000001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</row>
    <row r="59" spans="1:29" s="32" customFormat="1" x14ac:dyDescent="0.25">
      <c r="A59" s="31"/>
      <c r="B59" s="41">
        <v>47</v>
      </c>
      <c r="C59" s="9" t="s">
        <v>78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12774</v>
      </c>
      <c r="J59" s="19">
        <v>0</v>
      </c>
      <c r="K59" s="19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</row>
    <row r="60" spans="1:29" s="32" customFormat="1" x14ac:dyDescent="0.25">
      <c r="A60" s="31"/>
      <c r="B60" s="41">
        <v>48</v>
      </c>
      <c r="C60" s="9" t="s">
        <v>79</v>
      </c>
      <c r="D60" s="19">
        <v>0</v>
      </c>
      <c r="E60" s="19">
        <v>0</v>
      </c>
      <c r="F60" s="19">
        <v>0</v>
      </c>
      <c r="G60" s="19">
        <v>457648</v>
      </c>
      <c r="H60" s="19">
        <v>0</v>
      </c>
      <c r="I60" s="19">
        <v>0</v>
      </c>
      <c r="J60" s="19">
        <v>0</v>
      </c>
      <c r="K60" s="19">
        <v>632211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947</v>
      </c>
      <c r="U60" s="14">
        <v>935.27809999999999</v>
      </c>
      <c r="V60" s="14">
        <v>21997</v>
      </c>
      <c r="W60" s="14">
        <v>17300.669620000001</v>
      </c>
      <c r="X60" s="14">
        <v>0</v>
      </c>
      <c r="Y60" s="14">
        <v>0</v>
      </c>
      <c r="Z60" s="14">
        <v>5722</v>
      </c>
      <c r="AA60" s="14">
        <v>23896.92</v>
      </c>
      <c r="AB60" s="14">
        <v>0</v>
      </c>
      <c r="AC60" s="14">
        <v>0</v>
      </c>
    </row>
    <row r="61" spans="1:29" s="32" customFormat="1" x14ac:dyDescent="0.25">
      <c r="A61" s="31"/>
      <c r="B61" s="41">
        <v>49</v>
      </c>
      <c r="C61" s="33" t="s">
        <v>80</v>
      </c>
      <c r="D61" s="19">
        <v>1</v>
      </c>
      <c r="E61" s="19">
        <v>18</v>
      </c>
      <c r="F61" s="19">
        <v>657116</v>
      </c>
      <c r="G61" s="19">
        <v>0</v>
      </c>
      <c r="H61" s="19">
        <v>0</v>
      </c>
      <c r="I61" s="19">
        <v>32165595</v>
      </c>
      <c r="J61" s="19">
        <v>0</v>
      </c>
      <c r="K61" s="19">
        <v>32116534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343431</v>
      </c>
      <c r="U61" s="14">
        <v>439862.01285999996</v>
      </c>
      <c r="V61" s="14">
        <v>977274</v>
      </c>
      <c r="W61" s="14">
        <v>1929980.9559300002</v>
      </c>
      <c r="X61" s="14">
        <v>0</v>
      </c>
      <c r="Y61" s="14">
        <v>0</v>
      </c>
      <c r="Z61" s="14">
        <v>1252836</v>
      </c>
      <c r="AA61" s="14">
        <v>5197184.6500000004</v>
      </c>
      <c r="AB61" s="14">
        <v>0</v>
      </c>
      <c r="AC61" s="14">
        <v>0</v>
      </c>
    </row>
    <row r="62" spans="1:29" x14ac:dyDescent="0.25">
      <c r="B62" s="7" t="s">
        <v>81</v>
      </c>
      <c r="C62" s="8"/>
      <c r="D62" s="18"/>
      <c r="E62" s="18"/>
      <c r="F62" s="18"/>
      <c r="G62" s="18"/>
      <c r="H62" s="18"/>
      <c r="I62" s="18"/>
      <c r="J62" s="18"/>
      <c r="K62" s="18"/>
      <c r="L62" s="13"/>
      <c r="M62" s="13"/>
      <c r="N62" s="13"/>
      <c r="O62" s="13"/>
      <c r="P62" s="13"/>
      <c r="Q62" s="13"/>
      <c r="R62" s="13"/>
      <c r="S62" s="13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x14ac:dyDescent="0.25">
      <c r="B63" s="40">
        <v>50</v>
      </c>
      <c r="C63" s="3" t="s">
        <v>82</v>
      </c>
      <c r="D63" s="17">
        <v>493</v>
      </c>
      <c r="E63" s="17">
        <v>2</v>
      </c>
      <c r="F63" s="17">
        <v>0</v>
      </c>
      <c r="G63" s="17">
        <v>380</v>
      </c>
      <c r="H63" s="17">
        <v>0</v>
      </c>
      <c r="I63" s="17">
        <v>1084906</v>
      </c>
      <c r="J63" s="17">
        <v>645027</v>
      </c>
      <c r="K63" s="17">
        <v>2677150</v>
      </c>
      <c r="L63" s="10">
        <v>848428</v>
      </c>
      <c r="M63" s="10">
        <v>4794047.0102950493</v>
      </c>
      <c r="N63" s="10">
        <v>1007995</v>
      </c>
      <c r="O63" s="10">
        <v>8206736.38850787</v>
      </c>
      <c r="P63" s="10">
        <v>1314</v>
      </c>
      <c r="Q63" s="10">
        <v>677.35900000000004</v>
      </c>
      <c r="R63" s="10">
        <v>5033</v>
      </c>
      <c r="S63" s="10">
        <v>28555.9</v>
      </c>
      <c r="T63" s="10">
        <v>218398</v>
      </c>
      <c r="U63" s="10">
        <v>527000.69958999613</v>
      </c>
      <c r="V63" s="10">
        <v>243562</v>
      </c>
      <c r="W63" s="10">
        <v>858958.68817007111</v>
      </c>
      <c r="X63" s="10">
        <v>232</v>
      </c>
      <c r="Y63" s="10">
        <v>3753.8409999999999</v>
      </c>
      <c r="Z63" s="10">
        <v>988224</v>
      </c>
      <c r="AA63" s="10">
        <v>6364623.7999999998</v>
      </c>
      <c r="AB63" s="10">
        <v>593</v>
      </c>
      <c r="AC63" s="10">
        <v>566</v>
      </c>
    </row>
    <row r="64" spans="1:29" x14ac:dyDescent="0.25">
      <c r="B64" s="40">
        <v>51</v>
      </c>
      <c r="C64" s="3" t="s">
        <v>83</v>
      </c>
      <c r="D64" s="17">
        <v>172</v>
      </c>
      <c r="E64" s="17">
        <v>2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269198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36293</v>
      </c>
      <c r="U64" s="10">
        <v>92100.499189999755</v>
      </c>
      <c r="V64" s="10">
        <v>8579</v>
      </c>
      <c r="W64" s="10">
        <v>27403.90254999997</v>
      </c>
      <c r="X64" s="10">
        <v>0</v>
      </c>
      <c r="Y64" s="10">
        <v>0</v>
      </c>
      <c r="Z64" s="10">
        <v>127950</v>
      </c>
      <c r="AA64" s="10">
        <v>677134.21699999995</v>
      </c>
      <c r="AB64" s="10">
        <v>0</v>
      </c>
      <c r="AC64" s="10">
        <v>0</v>
      </c>
    </row>
    <row r="65" spans="1:29" x14ac:dyDescent="0.25">
      <c r="B65" s="40">
        <v>52</v>
      </c>
      <c r="C65" s="3" t="s">
        <v>84</v>
      </c>
      <c r="D65" s="17">
        <v>349</v>
      </c>
      <c r="E65" s="17">
        <v>3</v>
      </c>
      <c r="F65" s="17">
        <v>25092</v>
      </c>
      <c r="G65" s="17">
        <v>303</v>
      </c>
      <c r="H65" s="17">
        <v>54172</v>
      </c>
      <c r="I65" s="17">
        <v>0</v>
      </c>
      <c r="J65" s="17">
        <v>0</v>
      </c>
      <c r="K65" s="17">
        <v>3362040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188573</v>
      </c>
      <c r="U65" s="10">
        <v>355538.54476999998</v>
      </c>
      <c r="V65" s="10">
        <v>52473</v>
      </c>
      <c r="W65" s="10">
        <v>239541.98162000001</v>
      </c>
      <c r="X65" s="10">
        <v>0</v>
      </c>
      <c r="Y65" s="10">
        <v>0</v>
      </c>
      <c r="Z65" s="10">
        <v>3220496</v>
      </c>
      <c r="AA65" s="10">
        <v>8200364.5710000005</v>
      </c>
      <c r="AB65" s="10">
        <v>0</v>
      </c>
      <c r="AC65" s="10">
        <v>0</v>
      </c>
    </row>
    <row r="66" spans="1:29" x14ac:dyDescent="0.25">
      <c r="B66" s="40">
        <v>53</v>
      </c>
      <c r="C66" s="3" t="s">
        <v>85</v>
      </c>
      <c r="D66" s="17">
        <v>563</v>
      </c>
      <c r="E66" s="17">
        <v>2</v>
      </c>
      <c r="F66" s="17">
        <v>0</v>
      </c>
      <c r="G66" s="17">
        <v>2255</v>
      </c>
      <c r="H66" s="17">
        <v>0</v>
      </c>
      <c r="I66" s="17">
        <v>0</v>
      </c>
      <c r="J66" s="17">
        <v>0</v>
      </c>
      <c r="K66" s="17">
        <v>5070205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220478</v>
      </c>
      <c r="U66" s="10">
        <v>324693.66103999992</v>
      </c>
      <c r="V66" s="10">
        <v>17033</v>
      </c>
      <c r="W66" s="10">
        <v>38726.434500000003</v>
      </c>
      <c r="X66" s="10">
        <v>0</v>
      </c>
      <c r="Y66" s="10">
        <v>0</v>
      </c>
      <c r="Z66" s="10">
        <v>907089</v>
      </c>
      <c r="AA66" s="10">
        <v>4144296.8650000002</v>
      </c>
      <c r="AB66" s="10">
        <v>17</v>
      </c>
      <c r="AC66" s="10">
        <v>8.9</v>
      </c>
    </row>
    <row r="67" spans="1:29" x14ac:dyDescent="0.25">
      <c r="B67" s="40">
        <v>54</v>
      </c>
      <c r="C67" s="3" t="s">
        <v>86</v>
      </c>
      <c r="D67" s="17">
        <v>147</v>
      </c>
      <c r="E67" s="17">
        <v>468</v>
      </c>
      <c r="F67" s="17">
        <v>0</v>
      </c>
      <c r="G67" s="17">
        <v>254</v>
      </c>
      <c r="H67" s="17">
        <v>0</v>
      </c>
      <c r="I67" s="17">
        <v>18971</v>
      </c>
      <c r="J67" s="17">
        <v>0</v>
      </c>
      <c r="K67" s="17">
        <v>4885913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51835</v>
      </c>
      <c r="U67" s="10">
        <v>68553.165640000007</v>
      </c>
      <c r="V67" s="10">
        <v>7823</v>
      </c>
      <c r="W67" s="10">
        <v>20789.435020000001</v>
      </c>
      <c r="X67" s="10">
        <v>0</v>
      </c>
      <c r="Y67" s="10">
        <v>0</v>
      </c>
      <c r="Z67" s="10">
        <v>1041184</v>
      </c>
      <c r="AA67" s="10">
        <v>5262434.9239999996</v>
      </c>
      <c r="AB67" s="10">
        <v>0</v>
      </c>
      <c r="AC67" s="10">
        <v>0</v>
      </c>
    </row>
    <row r="68" spans="1:29" x14ac:dyDescent="0.25">
      <c r="B68" s="40">
        <v>55</v>
      </c>
      <c r="C68" s="3" t="s">
        <v>87</v>
      </c>
      <c r="D68" s="17">
        <v>59</v>
      </c>
      <c r="E68" s="17">
        <v>2</v>
      </c>
      <c r="F68" s="17">
        <v>0</v>
      </c>
      <c r="G68" s="17">
        <v>164</v>
      </c>
      <c r="H68" s="17">
        <v>0</v>
      </c>
      <c r="I68" s="17">
        <v>494916</v>
      </c>
      <c r="J68" s="17">
        <v>0</v>
      </c>
      <c r="K68" s="17">
        <v>2905705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54645</v>
      </c>
      <c r="U68" s="10">
        <v>102915.18912000001</v>
      </c>
      <c r="V68" s="10">
        <v>8970</v>
      </c>
      <c r="W68" s="10">
        <v>24212.36449</v>
      </c>
      <c r="X68" s="10">
        <v>0</v>
      </c>
      <c r="Y68" s="10">
        <v>0</v>
      </c>
      <c r="Z68" s="10">
        <v>380762</v>
      </c>
      <c r="AA68" s="10">
        <v>1947769.6870200001</v>
      </c>
      <c r="AB68" s="10">
        <v>0</v>
      </c>
      <c r="AC68" s="10">
        <v>0</v>
      </c>
    </row>
    <row r="69" spans="1:29" x14ac:dyDescent="0.25">
      <c r="B69" s="40">
        <v>56</v>
      </c>
      <c r="C69" s="3" t="s">
        <v>88</v>
      </c>
      <c r="D69" s="17">
        <v>13</v>
      </c>
      <c r="E69" s="17">
        <v>1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393696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7179</v>
      </c>
      <c r="U69" s="10">
        <v>9097.0624200000002</v>
      </c>
      <c r="V69" s="10">
        <v>0</v>
      </c>
      <c r="W69" s="10">
        <v>0</v>
      </c>
      <c r="X69" s="10">
        <v>0</v>
      </c>
      <c r="Y69" s="10">
        <v>0</v>
      </c>
      <c r="Z69" s="10">
        <v>46222</v>
      </c>
      <c r="AA69" s="10">
        <v>182077.2</v>
      </c>
      <c r="AB69" s="10">
        <v>0</v>
      </c>
      <c r="AC69" s="10">
        <v>0</v>
      </c>
    </row>
    <row r="70" spans="1:29" x14ac:dyDescent="0.25">
      <c r="B70" s="40">
        <v>57</v>
      </c>
      <c r="C70" s="3" t="s">
        <v>89</v>
      </c>
      <c r="D70" s="17">
        <v>28</v>
      </c>
      <c r="E70" s="17">
        <v>1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82099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5561</v>
      </c>
      <c r="U70" s="10">
        <v>11267.695089999999</v>
      </c>
      <c r="V70" s="10">
        <v>4520</v>
      </c>
      <c r="W70" s="10">
        <v>17457.465399999997</v>
      </c>
      <c r="X70" s="10">
        <v>0</v>
      </c>
      <c r="Y70" s="10">
        <v>0</v>
      </c>
      <c r="Z70" s="10">
        <v>35175</v>
      </c>
      <c r="AA70" s="10">
        <v>181426.5</v>
      </c>
      <c r="AB70" s="10">
        <v>0</v>
      </c>
      <c r="AC70" s="10">
        <v>0</v>
      </c>
    </row>
    <row r="71" spans="1:29" x14ac:dyDescent="0.25">
      <c r="B71" s="40">
        <v>58</v>
      </c>
      <c r="C71" s="3" t="s">
        <v>90</v>
      </c>
      <c r="D71" s="17">
        <v>0</v>
      </c>
      <c r="E71" s="17">
        <v>0</v>
      </c>
      <c r="F71" s="17">
        <v>0</v>
      </c>
      <c r="G71" s="17">
        <v>67</v>
      </c>
      <c r="H71" s="17">
        <v>0</v>
      </c>
      <c r="I71" s="17">
        <v>0</v>
      </c>
      <c r="J71" s="17">
        <v>0</v>
      </c>
      <c r="K71" s="17">
        <v>657328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32219</v>
      </c>
      <c r="U71" s="10">
        <v>35447.49</v>
      </c>
      <c r="V71" s="10">
        <v>965</v>
      </c>
      <c r="W71" s="10">
        <v>2455.1799999999998</v>
      </c>
      <c r="X71" s="10">
        <v>0</v>
      </c>
      <c r="Y71" s="10">
        <v>0</v>
      </c>
      <c r="Z71" s="10">
        <v>241412</v>
      </c>
      <c r="AA71" s="10">
        <v>695391.06599999999</v>
      </c>
      <c r="AB71" s="10">
        <v>0</v>
      </c>
      <c r="AC71" s="10">
        <v>0</v>
      </c>
    </row>
    <row r="72" spans="1:29" x14ac:dyDescent="0.25">
      <c r="B72" s="40">
        <v>59</v>
      </c>
      <c r="C72" s="3" t="s">
        <v>91</v>
      </c>
      <c r="D72" s="17">
        <v>524</v>
      </c>
      <c r="E72" s="17">
        <v>3</v>
      </c>
      <c r="F72" s="17">
        <v>0</v>
      </c>
      <c r="G72" s="17">
        <v>0</v>
      </c>
      <c r="H72" s="17">
        <v>0</v>
      </c>
      <c r="I72" s="17">
        <v>452466</v>
      </c>
      <c r="J72" s="17">
        <v>0</v>
      </c>
      <c r="K72" s="17">
        <v>9253667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260159</v>
      </c>
      <c r="U72" s="10">
        <v>403122.56586999999</v>
      </c>
      <c r="V72" s="10">
        <v>102896</v>
      </c>
      <c r="W72" s="10">
        <v>259519.02890999999</v>
      </c>
      <c r="X72" s="10">
        <v>0</v>
      </c>
      <c r="Y72" s="10">
        <v>0</v>
      </c>
      <c r="Z72" s="10">
        <v>3483506</v>
      </c>
      <c r="AA72" s="10">
        <v>14962326.135</v>
      </c>
      <c r="AB72" s="10">
        <v>65</v>
      </c>
      <c r="AC72" s="10">
        <v>57.6</v>
      </c>
    </row>
    <row r="73" spans="1:29" x14ac:dyDescent="0.25">
      <c r="B73" s="40">
        <v>60</v>
      </c>
      <c r="C73" s="3" t="s">
        <v>92</v>
      </c>
      <c r="D73" s="17">
        <v>231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</row>
    <row r="74" spans="1:29" x14ac:dyDescent="0.25">
      <c r="B74" s="40">
        <v>61</v>
      </c>
      <c r="C74" s="3" t="s">
        <v>93</v>
      </c>
      <c r="D74" s="17">
        <v>295</v>
      </c>
      <c r="E74" s="17">
        <v>7</v>
      </c>
      <c r="F74" s="17">
        <v>0</v>
      </c>
      <c r="G74" s="17">
        <v>559</v>
      </c>
      <c r="H74" s="17">
        <v>0</v>
      </c>
      <c r="I74" s="17">
        <v>21684</v>
      </c>
      <c r="J74" s="17">
        <v>0</v>
      </c>
      <c r="K74" s="17">
        <v>1704618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37654</v>
      </c>
      <c r="U74" s="10">
        <v>65810.094460000008</v>
      </c>
      <c r="V74" s="10">
        <v>13222</v>
      </c>
      <c r="W74" s="10">
        <v>30687.757089999905</v>
      </c>
      <c r="X74" s="10">
        <v>33</v>
      </c>
      <c r="Y74" s="10">
        <v>146.81022000000002</v>
      </c>
      <c r="Z74" s="10">
        <v>353693</v>
      </c>
      <c r="AA74" s="10">
        <v>1406948.507</v>
      </c>
      <c r="AB74" s="10">
        <v>0</v>
      </c>
      <c r="AC74" s="10">
        <v>0</v>
      </c>
    </row>
    <row r="75" spans="1:29" s="35" customFormat="1" x14ac:dyDescent="0.25">
      <c r="A75" s="34"/>
      <c r="B75" s="42" t="s">
        <v>94</v>
      </c>
      <c r="C75" s="8"/>
      <c r="D75" s="18">
        <f>SUM(D10:D74)</f>
        <v>127954</v>
      </c>
      <c r="E75" s="18">
        <f>SUM(E10:E74)</f>
        <v>95737</v>
      </c>
      <c r="F75" s="18">
        <f t="shared" ref="F75:AC75" si="0">SUM(F10:F74)</f>
        <v>8122659</v>
      </c>
      <c r="G75" s="18">
        <f t="shared" si="0"/>
        <v>1536551</v>
      </c>
      <c r="H75" s="18">
        <f t="shared" si="0"/>
        <v>5805513</v>
      </c>
      <c r="I75" s="18">
        <f t="shared" si="0"/>
        <v>280725218</v>
      </c>
      <c r="J75" s="18">
        <f t="shared" si="0"/>
        <v>89873251</v>
      </c>
      <c r="K75" s="18">
        <f t="shared" si="0"/>
        <v>970740526</v>
      </c>
      <c r="L75" s="11">
        <f t="shared" si="0"/>
        <v>142817591</v>
      </c>
      <c r="M75" s="11">
        <f t="shared" si="0"/>
        <v>496283959.98526287</v>
      </c>
      <c r="N75" s="11">
        <f t="shared" si="0"/>
        <v>134262006</v>
      </c>
      <c r="O75" s="11">
        <f t="shared" si="0"/>
        <v>951078583.14270949</v>
      </c>
      <c r="P75" s="11">
        <f t="shared" si="0"/>
        <v>1350</v>
      </c>
      <c r="Q75" s="11">
        <f t="shared" si="0"/>
        <v>2983.7809999999999</v>
      </c>
      <c r="R75" s="11">
        <f t="shared" si="0"/>
        <v>755761</v>
      </c>
      <c r="S75" s="11">
        <f t="shared" si="0"/>
        <v>3559981.0823399993</v>
      </c>
      <c r="T75" s="11">
        <f t="shared" si="0"/>
        <v>148520969</v>
      </c>
      <c r="U75" s="11">
        <f t="shared" si="0"/>
        <v>335125005.04293984</v>
      </c>
      <c r="V75" s="11">
        <f t="shared" si="0"/>
        <v>61443583</v>
      </c>
      <c r="W75" s="11">
        <f t="shared" si="0"/>
        <v>195390976.97147009</v>
      </c>
      <c r="X75" s="11">
        <f t="shared" si="0"/>
        <v>166902</v>
      </c>
      <c r="Y75" s="11">
        <f t="shared" si="0"/>
        <v>2615323.9539599991</v>
      </c>
      <c r="Z75" s="11">
        <f t="shared" si="0"/>
        <v>536063792</v>
      </c>
      <c r="AA75" s="11">
        <f t="shared" si="0"/>
        <v>2618961052.456665</v>
      </c>
      <c r="AB75" s="11">
        <f t="shared" si="0"/>
        <v>222629</v>
      </c>
      <c r="AC75" s="11">
        <f t="shared" si="0"/>
        <v>218174.25854000004</v>
      </c>
    </row>
    <row r="76" spans="1:29" x14ac:dyDescent="0.25">
      <c r="B76" s="36"/>
      <c r="C76" s="36"/>
      <c r="D76" s="37"/>
      <c r="E76" s="37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</row>
    <row r="77" spans="1:29" ht="15" customHeight="1" x14ac:dyDescent="0.25">
      <c r="A77" s="26" t="s">
        <v>95</v>
      </c>
      <c r="B77" s="48" t="s">
        <v>96</v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</row>
    <row r="78" spans="1:29" ht="15" customHeight="1" x14ac:dyDescent="0.25">
      <c r="A78" s="43">
        <v>1</v>
      </c>
      <c r="B78" s="48" t="s">
        <v>97</v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</row>
    <row r="79" spans="1:29" ht="15" customHeight="1" x14ac:dyDescent="0.25">
      <c r="A79" s="43">
        <v>2</v>
      </c>
      <c r="B79" s="48" t="s">
        <v>98</v>
      </c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</row>
    <row r="80" spans="1:29" s="38" customFormat="1" ht="15" customHeight="1" x14ac:dyDescent="0.25">
      <c r="A80" s="43">
        <v>3</v>
      </c>
      <c r="B80" s="48" t="s">
        <v>99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</row>
    <row r="81" spans="1:30" s="38" customFormat="1" ht="15" customHeight="1" x14ac:dyDescent="0.25">
      <c r="A81" s="43">
        <v>4</v>
      </c>
      <c r="B81" s="48" t="s">
        <v>100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</row>
    <row r="82" spans="1:30" s="38" customFormat="1" ht="15" customHeight="1" x14ac:dyDescent="0.25">
      <c r="A82" s="43">
        <v>5</v>
      </c>
      <c r="B82" s="48" t="s">
        <v>101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</row>
    <row r="83" spans="1:30" s="38" customFormat="1" ht="15" customHeight="1" x14ac:dyDescent="0.25">
      <c r="A83" s="43">
        <v>6</v>
      </c>
      <c r="B83" s="48" t="s">
        <v>102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</row>
    <row r="84" spans="1:30" s="38" customFormat="1" ht="15" customHeight="1" x14ac:dyDescent="0.25">
      <c r="A84" s="43">
        <v>7</v>
      </c>
      <c r="B84" s="48" t="s">
        <v>103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</row>
    <row r="85" spans="1:30" s="38" customFormat="1" ht="15" customHeight="1" x14ac:dyDescent="0.25">
      <c r="A85" s="43">
        <v>8</v>
      </c>
      <c r="B85" s="48" t="s">
        <v>104</v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</row>
    <row r="86" spans="1:30" s="38" customFormat="1" ht="15" customHeight="1" x14ac:dyDescent="0.25">
      <c r="A86" s="43">
        <v>9</v>
      </c>
      <c r="B86" s="48" t="s">
        <v>105</v>
      </c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15"/>
    </row>
    <row r="87" spans="1:30" s="38" customFormat="1" ht="15" customHeight="1" x14ac:dyDescent="0.25">
      <c r="A87" s="43">
        <v>10</v>
      </c>
      <c r="B87" s="48" t="s">
        <v>106</v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</row>
    <row r="88" spans="1:30" s="38" customFormat="1" ht="15" customHeight="1" x14ac:dyDescent="0.25">
      <c r="A88" s="43">
        <v>11</v>
      </c>
      <c r="B88" s="48" t="s">
        <v>107</v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15"/>
    </row>
    <row r="89" spans="1:30" s="38" customFormat="1" ht="15" customHeight="1" x14ac:dyDescent="0.25">
      <c r="A89" s="43">
        <v>12</v>
      </c>
      <c r="B89" s="48" t="s">
        <v>108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</row>
    <row r="90" spans="1:30" s="38" customFormat="1" ht="15" customHeight="1" x14ac:dyDescent="0.25">
      <c r="A90" s="43">
        <v>13</v>
      </c>
      <c r="B90" s="48" t="s">
        <v>109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</row>
    <row r="91" spans="1:30" s="38" customFormat="1" ht="15" customHeight="1" x14ac:dyDescent="0.25">
      <c r="A91" s="43">
        <v>14</v>
      </c>
      <c r="B91" s="48" t="s">
        <v>110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</row>
    <row r="92" spans="1:30" s="38" customFormat="1" ht="15" customHeight="1" x14ac:dyDescent="0.25">
      <c r="A92" s="43">
        <v>15</v>
      </c>
      <c r="B92" s="48" t="s">
        <v>111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</row>
    <row r="93" spans="1:30" s="38" customFormat="1" ht="15" customHeight="1" x14ac:dyDescent="0.25">
      <c r="A93" s="43">
        <v>16</v>
      </c>
      <c r="B93" s="48" t="s">
        <v>112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</row>
    <row r="94" spans="1:30" s="38" customFormat="1" ht="15" customHeight="1" x14ac:dyDescent="0.25">
      <c r="A94" s="43">
        <v>17</v>
      </c>
      <c r="B94" s="48" t="s">
        <v>113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</row>
    <row r="95" spans="1:30" s="38" customFormat="1" ht="15" customHeight="1" x14ac:dyDescent="0.25">
      <c r="A95" s="43">
        <v>18</v>
      </c>
      <c r="B95" s="48" t="s">
        <v>114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</row>
    <row r="96" spans="1:30" s="38" customFormat="1" ht="15" customHeight="1" x14ac:dyDescent="0.25">
      <c r="A96" s="43">
        <v>19</v>
      </c>
      <c r="B96" s="48" t="s">
        <v>115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</row>
    <row r="97" spans="1:31" s="38" customFormat="1" ht="15" customHeight="1" x14ac:dyDescent="0.25">
      <c r="A97" s="44">
        <v>20</v>
      </c>
      <c r="B97" s="48" t="s">
        <v>116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16"/>
      <c r="AE97" s="16"/>
    </row>
    <row r="98" spans="1:31" s="38" customFormat="1" ht="15" customHeight="1" x14ac:dyDescent="0.25">
      <c r="A98" s="43">
        <v>21</v>
      </c>
      <c r="B98" s="48" t="s">
        <v>117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</row>
    <row r="99" spans="1:31" s="38" customFormat="1" ht="15" customHeight="1" x14ac:dyDescent="0.25">
      <c r="A99" s="43">
        <v>22</v>
      </c>
      <c r="B99" s="48" t="s">
        <v>118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</row>
    <row r="100" spans="1:31" s="38" customFormat="1" ht="15" customHeight="1" x14ac:dyDescent="0.25">
      <c r="A100" s="43">
        <v>23</v>
      </c>
      <c r="B100" s="48" t="s">
        <v>119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</row>
    <row r="101" spans="1:31" s="38" customFormat="1" ht="15" customHeight="1" x14ac:dyDescent="0.25">
      <c r="A101" s="43">
        <v>24</v>
      </c>
      <c r="B101" s="48" t="s">
        <v>120</v>
      </c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</row>
    <row r="102" spans="1:31" s="38" customFormat="1" ht="15" customHeight="1" x14ac:dyDescent="0.25">
      <c r="A102" s="43">
        <v>25</v>
      </c>
      <c r="B102" s="48" t="s">
        <v>121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</row>
    <row r="103" spans="1:31" s="38" customFormat="1" ht="15" customHeight="1" x14ac:dyDescent="0.25">
      <c r="A103" s="43">
        <v>26</v>
      </c>
      <c r="B103" s="48" t="s">
        <v>122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</row>
  </sheetData>
  <mergeCells count="55">
    <mergeCell ref="B102:AC102"/>
    <mergeCell ref="B103:AC103"/>
    <mergeCell ref="B97:AC97"/>
    <mergeCell ref="B98:AC98"/>
    <mergeCell ref="B99:AC99"/>
    <mergeCell ref="B100:AC100"/>
    <mergeCell ref="B101:AC101"/>
    <mergeCell ref="B92:AC92"/>
    <mergeCell ref="B93:AC93"/>
    <mergeCell ref="B94:AC94"/>
    <mergeCell ref="B95:AC95"/>
    <mergeCell ref="B96:AC96"/>
    <mergeCell ref="B87:AC87"/>
    <mergeCell ref="B88:AC88"/>
    <mergeCell ref="B89:AC89"/>
    <mergeCell ref="B90:AC90"/>
    <mergeCell ref="B91:AC91"/>
    <mergeCell ref="B82:AC82"/>
    <mergeCell ref="B83:AC83"/>
    <mergeCell ref="B84:AC84"/>
    <mergeCell ref="B85:AC85"/>
    <mergeCell ref="B86:AC86"/>
    <mergeCell ref="B77:AC77"/>
    <mergeCell ref="B78:AC78"/>
    <mergeCell ref="B79:AC79"/>
    <mergeCell ref="B80:AC80"/>
    <mergeCell ref="B81:AC81"/>
    <mergeCell ref="L4:Q4"/>
    <mergeCell ref="B1:AC1"/>
    <mergeCell ref="B2:B6"/>
    <mergeCell ref="C2:C6"/>
    <mergeCell ref="D2:K2"/>
    <mergeCell ref="L2:AC2"/>
    <mergeCell ref="D3:K3"/>
    <mergeCell ref="L3:S3"/>
    <mergeCell ref="T3:AC3"/>
    <mergeCell ref="D4:E5"/>
    <mergeCell ref="F4:F6"/>
    <mergeCell ref="G4:G6"/>
    <mergeCell ref="H4:H6"/>
    <mergeCell ref="I4:I6"/>
    <mergeCell ref="J4:J6"/>
    <mergeCell ref="K4:K6"/>
    <mergeCell ref="L5:M5"/>
    <mergeCell ref="N5:O5"/>
    <mergeCell ref="P5:Q5"/>
    <mergeCell ref="R5:S5"/>
    <mergeCell ref="T5:U5"/>
    <mergeCell ref="Z5:AA5"/>
    <mergeCell ref="AB5:AC5"/>
    <mergeCell ref="R4:S4"/>
    <mergeCell ref="T4:Y4"/>
    <mergeCell ref="Z4:AC4"/>
    <mergeCell ref="V5:W5"/>
    <mergeCell ref="X5:Y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Gade, Vivek J</dc:creator>
  <cp:lastModifiedBy>RBIWebsite Support, Manish</cp:lastModifiedBy>
  <dcterms:created xsi:type="dcterms:W3CDTF">2023-08-17T10:13:24Z</dcterms:created>
  <dcterms:modified xsi:type="dcterms:W3CDTF">2023-08-29T08:31:37Z</dcterms:modified>
</cp:coreProperties>
</file>