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Manoj Ravidas\2023\06June\28-06-2023\pr-489 (RBI releases\Doc\"/>
    </mc:Choice>
  </mc:AlternateContent>
  <bookViews>
    <workbookView xWindow="-120" yWindow="-120" windowWidth="29040" windowHeight="15840"/>
  </bookViews>
  <sheets>
    <sheet name="ECB-FCCB" sheetId="1" r:id="rId1"/>
    <sheet name="RDB" sheetId="2" r:id="rId2"/>
  </sheets>
  <definedNames>
    <definedName name="_xlnm._FilterDatabase" localSheetId="0" hidden="1">'ECB-FCCB'!$A$3:$H$126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37" i="1" l="1"/>
  <c r="E128" i="1" l="1"/>
  <c r="F11" i="2"/>
  <c r="F19" i="2" s="1"/>
</calcChain>
</file>

<file path=xl/sharedStrings.xml><?xml version="1.0" encoding="utf-8"?>
<sst xmlns="http://schemas.openxmlformats.org/spreadsheetml/2006/main" count="809" uniqueCount="254">
  <si>
    <t xml:space="preserve"> I AUTOMATIC ROUTE*</t>
  </si>
  <si>
    <t>ECB/ FCCB</t>
  </si>
  <si>
    <t>Borrower</t>
  </si>
  <si>
    <t>Economic sector of borrower</t>
  </si>
  <si>
    <t>Equivalent Amount in USD</t>
  </si>
  <si>
    <t>Purpose</t>
  </si>
  <si>
    <t>Maturity Period
(Appx)</t>
  </si>
  <si>
    <t>Lender Category</t>
  </si>
  <si>
    <t>ECB</t>
  </si>
  <si>
    <t>RDB</t>
  </si>
  <si>
    <t xml:space="preserve">Floreasy India Private Limited </t>
  </si>
  <si>
    <t xml:space="preserve">Mahika Packaging (India) Limited </t>
  </si>
  <si>
    <t xml:space="preserve">Cleanergy Tech Solutions Private Limited </t>
  </si>
  <si>
    <t xml:space="preserve">Instant Offices Business Solutions India Private Limited </t>
  </si>
  <si>
    <t xml:space="preserve">AHS Hospitality India Private Limited </t>
  </si>
  <si>
    <t xml:space="preserve">Hoya Lens India Private Limited </t>
  </si>
  <si>
    <t xml:space="preserve">Yachiyo India Manufacturing Private Limited </t>
  </si>
  <si>
    <t xml:space="preserve">Doosan Bobcat India Private Limited </t>
  </si>
  <si>
    <t xml:space="preserve">Cablex Connectivity Solutions India Private Limited </t>
  </si>
  <si>
    <t xml:space="preserve">Bhilosa Industries Private Limited </t>
  </si>
  <si>
    <t xml:space="preserve">Eway Alliance India Pvt Ltd. </t>
  </si>
  <si>
    <t xml:space="preserve">Revalyu Recycling (India) Private Limited </t>
  </si>
  <si>
    <t xml:space="preserve">Neft Global (India) Private Limited </t>
  </si>
  <si>
    <t xml:space="preserve">IIFL Home Finance Limited </t>
  </si>
  <si>
    <t xml:space="preserve">Mufin Green Finance Limited </t>
  </si>
  <si>
    <t xml:space="preserve">Nifco India Private Limited </t>
  </si>
  <si>
    <t xml:space="preserve">Nanliu Manufacturing (India) Private Limited </t>
  </si>
  <si>
    <t xml:space="preserve">TNA Renewable Energy Private Limited </t>
  </si>
  <si>
    <t xml:space="preserve">KTA Powers Private Limited </t>
  </si>
  <si>
    <t xml:space="preserve">VCA Power Private Limited </t>
  </si>
  <si>
    <t xml:space="preserve">Sardarshahar Agri Energy Private Limited </t>
  </si>
  <si>
    <t xml:space="preserve">Chattargarh Renewable Energy Private Limited </t>
  </si>
  <si>
    <t xml:space="preserve">Haworth India Private Limited </t>
  </si>
  <si>
    <t xml:space="preserve">Kluthe India Private Limited </t>
  </si>
  <si>
    <t xml:space="preserve">Paramount Bed India Pvt Ltd. </t>
  </si>
  <si>
    <t xml:space="preserve">Jabil Circuit India Private Limited </t>
  </si>
  <si>
    <t xml:space="preserve">Brooksbank Valves India Private Limited </t>
  </si>
  <si>
    <t xml:space="preserve">Zuiko India Private Limited </t>
  </si>
  <si>
    <t xml:space="preserve">Maxxis Rubber India Private Limited </t>
  </si>
  <si>
    <t xml:space="preserve">Bush Vacuum India Private Limited </t>
  </si>
  <si>
    <t xml:space="preserve">Malhotra Realty Private Limited </t>
  </si>
  <si>
    <t>Beam Global Spirits and Wine (India) Pvt Ltd</t>
  </si>
  <si>
    <t xml:space="preserve">Sanko Gosei Technology India Private Limited </t>
  </si>
  <si>
    <t xml:space="preserve">Industrias Del Recambio India Private Limited </t>
  </si>
  <si>
    <t xml:space="preserve">Omni-X Bending Private Limited </t>
  </si>
  <si>
    <t xml:space="preserve">Satys Electric India Private Limited </t>
  </si>
  <si>
    <t>Ice Power Private Limited</t>
  </si>
  <si>
    <t xml:space="preserve">Renua Technologies Private Limited </t>
  </si>
  <si>
    <t xml:space="preserve">Pravaig Dynamics Private Limited </t>
  </si>
  <si>
    <t>iTips Private Limited</t>
  </si>
  <si>
    <t xml:space="preserve">Barry Callebaut Cocoa &amp; Chocolate Ingredients India Private Limited </t>
  </si>
  <si>
    <t xml:space="preserve">EF Polymer Private Limited </t>
  </si>
  <si>
    <t xml:space="preserve">Prettl Automotive India Private Limited </t>
  </si>
  <si>
    <t xml:space="preserve">JSW Vijayanagar Metallics Limited </t>
  </si>
  <si>
    <t xml:space="preserve">Cascade India Material Handling Private Limited </t>
  </si>
  <si>
    <t xml:space="preserve">Annapurna Finance Private Limited </t>
  </si>
  <si>
    <t xml:space="preserve">Omnenest Technologies Private Limited </t>
  </si>
  <si>
    <t xml:space="preserve">Enkei Wheels India Ltd. </t>
  </si>
  <si>
    <t xml:space="preserve">Zovo Salons India Private Limited </t>
  </si>
  <si>
    <t xml:space="preserve">Toyota Kirloskar Auto Parta Private Limited </t>
  </si>
  <si>
    <t xml:space="preserve">Shineroad Foods (India) Private Limited </t>
  </si>
  <si>
    <t xml:space="preserve">Tata Capital Financial Services Limited </t>
  </si>
  <si>
    <t xml:space="preserve">Aditya Steel Rolling Mills Pvt Ltd. </t>
  </si>
  <si>
    <t xml:space="preserve">Sea Lead Shipping Agency India Pvt Ltd. </t>
  </si>
  <si>
    <t xml:space="preserve">India Medtronic Private Limited </t>
  </si>
  <si>
    <t xml:space="preserve">Western Concessions Private Limited </t>
  </si>
  <si>
    <t xml:space="preserve">EGC Global Services Pvt Ltd. </t>
  </si>
  <si>
    <t xml:space="preserve">Aegis Vopak Terminals Limited </t>
  </si>
  <si>
    <t xml:space="preserve">Nippon Carbide India Private Limited </t>
  </si>
  <si>
    <t>ARBROWN India Trading Private Limited</t>
  </si>
  <si>
    <t xml:space="preserve">Visionfund India Private Limited </t>
  </si>
  <si>
    <t xml:space="preserve">Tokai Rika Minda India Private Limited </t>
  </si>
  <si>
    <t xml:space="preserve">Group Cosmos India Private Limited </t>
  </si>
  <si>
    <t xml:space="preserve">C-Squared Pharma India Private Limited </t>
  </si>
  <si>
    <t xml:space="preserve">Nagata Auto Engineering India Private Limited </t>
  </si>
  <si>
    <t>Yati Overseas Pvt Ltd</t>
  </si>
  <si>
    <t xml:space="preserve">Satya Microcapital Limited </t>
  </si>
  <si>
    <t xml:space="preserve">Skillsonics India Private Limited </t>
  </si>
  <si>
    <t xml:space="preserve">Housing Development Finnace Corporation Limited </t>
  </si>
  <si>
    <t xml:space="preserve">TKL Knits India Private Limited </t>
  </si>
  <si>
    <t xml:space="preserve">Indospace Development Management Private Limited </t>
  </si>
  <si>
    <t xml:space="preserve">CESIM India Private Limited </t>
  </si>
  <si>
    <t xml:space="preserve">Ascendas Panvel FTWZ Private Limited </t>
  </si>
  <si>
    <t xml:space="preserve">Advanex India Pvt Ltd. </t>
  </si>
  <si>
    <t xml:space="preserve">Sunny Opotech India Private Limited </t>
  </si>
  <si>
    <t>Asa International India Microfinance Limited</t>
  </si>
  <si>
    <t>Huber Process Control Systems India Pvt Ltd,</t>
  </si>
  <si>
    <t xml:space="preserve">PI Digital Media Network Private Limited </t>
  </si>
  <si>
    <t xml:space="preserve">SFA Pumps India Private Limited </t>
  </si>
  <si>
    <t xml:space="preserve">Manika Plastech Private Limited </t>
  </si>
  <si>
    <t xml:space="preserve">Midland Microfin Limited </t>
  </si>
  <si>
    <t xml:space="preserve">Perosphere India Private Limited </t>
  </si>
  <si>
    <t>Arcelormittal Nippon Steel India Private Limited</t>
  </si>
  <si>
    <t xml:space="preserve">Mane Kancor Ingredients Private Limited </t>
  </si>
  <si>
    <t xml:space="preserve">Jindal Defence Systems Private Limited </t>
  </si>
  <si>
    <t xml:space="preserve">Ecopack India Paper Cup Private Limited </t>
  </si>
  <si>
    <t>Zero-Sum Wireless Solutions India Private Limited</t>
  </si>
  <si>
    <t xml:space="preserve">EL Sewedy Electrometer India Pvt Limited </t>
  </si>
  <si>
    <t xml:space="preserve">Oppermann Webbing India Private Limited </t>
  </si>
  <si>
    <t xml:space="preserve">Saleri India Private Limited </t>
  </si>
  <si>
    <t xml:space="preserve">IIFL Finance Limited </t>
  </si>
  <si>
    <t xml:space="preserve">Parksons Packaging Limited </t>
  </si>
  <si>
    <t xml:space="preserve">Dr Schumacher India Private Limited </t>
  </si>
  <si>
    <t>Loma Co-Developers 1 Private Limited</t>
  </si>
  <si>
    <t xml:space="preserve">Avance Technohub Private Limited </t>
  </si>
  <si>
    <t xml:space="preserve">Chengalpattu Logistics Parks Private Limited </t>
  </si>
  <si>
    <t xml:space="preserve">Kaup India Material Handling Private Limited </t>
  </si>
  <si>
    <t xml:space="preserve">Ascendas Iit Park (Pune) Private Limited </t>
  </si>
  <si>
    <t xml:space="preserve">Milanuv Energy Hyrdo Power Private Limited </t>
  </si>
  <si>
    <t xml:space="preserve">Equinix India Private Limited </t>
  </si>
  <si>
    <t xml:space="preserve">Visage Holdings And Finance Private Limited </t>
  </si>
  <si>
    <t xml:space="preserve">IBCC Industries (India) Private Limited </t>
  </si>
  <si>
    <t xml:space="preserve">Turtle Wax Car India Private Limited </t>
  </si>
  <si>
    <t xml:space="preserve">Viscom Machine Vision (India) Private Limited </t>
  </si>
  <si>
    <t xml:space="preserve">Pahal Financial Services Private Limited </t>
  </si>
  <si>
    <t>Motultech India Private Limited</t>
  </si>
  <si>
    <t xml:space="preserve">Trans Global Logistics Private Limited </t>
  </si>
  <si>
    <t xml:space="preserve">Matheson Hyderogen India Private Limited </t>
  </si>
  <si>
    <t xml:space="preserve">Dexgreen India Private Limited </t>
  </si>
  <si>
    <t xml:space="preserve">Sri Kannapiran Mills Limited </t>
  </si>
  <si>
    <t xml:space="preserve">Hawle Valves India Private Limited </t>
  </si>
  <si>
    <t xml:space="preserve">Hindustan Petroleum Corporation Ltd. </t>
  </si>
  <si>
    <t xml:space="preserve">Damco India Private Limited </t>
  </si>
  <si>
    <t xml:space="preserve">Shinpoong Automotive India Private Limited </t>
  </si>
  <si>
    <t xml:space="preserve">Sungwoo Hitech India Private Limited </t>
  </si>
  <si>
    <t xml:space="preserve">Tata Sia Airlines Limited </t>
  </si>
  <si>
    <t xml:space="preserve">Muenzer Bharat  Pvt Ltd. </t>
  </si>
  <si>
    <t xml:space="preserve">Garfield Health Solutions East Private Limited </t>
  </si>
  <si>
    <t xml:space="preserve">Rashtriya Chemicals And Fertilizers Limited </t>
  </si>
  <si>
    <t>Other manufacturing</t>
  </si>
  <si>
    <t>Manufacture of rubber and plastics products</t>
  </si>
  <si>
    <t>Manufacture of machinery and equipment n.e.c.</t>
  </si>
  <si>
    <t>Real estate activities</t>
  </si>
  <si>
    <t>Accommodation</t>
  </si>
  <si>
    <t>Manufacture of computer, electronic and optical products</t>
  </si>
  <si>
    <t>Manufacture of motor vehicles, trailers and semi-trailers</t>
  </si>
  <si>
    <t>Manufacture of electrical equipment</t>
  </si>
  <si>
    <t>Manufacture of chemicals and chemical products</t>
  </si>
  <si>
    <t>Water transport</t>
  </si>
  <si>
    <t>Wholesale trade, except of motor vehicles and motorcycles</t>
  </si>
  <si>
    <t>Financial service activities, except insurance and pension funding</t>
  </si>
  <si>
    <t>Manufacture of textiles</t>
  </si>
  <si>
    <t>Electricity, gas, steam and air conditioning supply</t>
  </si>
  <si>
    <t>Manufacture of furniture</t>
  </si>
  <si>
    <t>Construction of buildings</t>
  </si>
  <si>
    <t>Manufacture of beverages</t>
  </si>
  <si>
    <t>Manufacture of fabricated metal products, except machinery and equipment</t>
  </si>
  <si>
    <t>Waste collection, treatment and disposal activities; materials recovery</t>
  </si>
  <si>
    <t>Wholesale and retail trade and repair of motor vehicles and motorcycles</t>
  </si>
  <si>
    <t>Manufacture of food products</t>
  </si>
  <si>
    <t>Manufacture of basic metals</t>
  </si>
  <si>
    <t>Computer programming, consultancy and related activities</t>
  </si>
  <si>
    <t>Other personal service activities</t>
  </si>
  <si>
    <t>Warehousing and support activities for transportation</t>
  </si>
  <si>
    <t>Printing and reproduction of recorded media</t>
  </si>
  <si>
    <t>Education</t>
  </si>
  <si>
    <t>Manufacture of wearing apparel</t>
  </si>
  <si>
    <t>Activities of head offices; management consultancy activities</t>
  </si>
  <si>
    <t>Architecture and engineering activities; technical testing and analysis</t>
  </si>
  <si>
    <t>Advertising and market research</t>
  </si>
  <si>
    <t>Manufacture of paper and paper products</t>
  </si>
  <si>
    <t>Manufacture of pharmaceuticals, medicinal chemical and botanical products</t>
  </si>
  <si>
    <t>Information service activities</t>
  </si>
  <si>
    <t>Repair and installation of machinery and equipment</t>
  </si>
  <si>
    <t>Manufacture of coke and refined petroleum products</t>
  </si>
  <si>
    <t>Air transport</t>
  </si>
  <si>
    <t xml:space="preserve">Modernisation </t>
  </si>
  <si>
    <t xml:space="preserve">Import of Capital Goods </t>
  </si>
  <si>
    <t>Working Capital/General Corporate Purpose</t>
  </si>
  <si>
    <t xml:space="preserve">Local Sourcing of Capital Goods (Rupee Expenditure) </t>
  </si>
  <si>
    <t xml:space="preserve">On-Lending or Sub-Lending </t>
  </si>
  <si>
    <t xml:space="preserve">New Project </t>
  </si>
  <si>
    <t>Refinancing of Earlier ECB</t>
  </si>
  <si>
    <t xml:space="preserve">Micro Finance Activity </t>
  </si>
  <si>
    <t xml:space="preserve">Refinancing of Rupee Loans </t>
  </si>
  <si>
    <t>Modernisation</t>
  </si>
  <si>
    <t xml:space="preserve">Overseas Investment IN JV/WOS </t>
  </si>
  <si>
    <t xml:space="preserve">10  years  </t>
  </si>
  <si>
    <t>5  years 6 months</t>
  </si>
  <si>
    <t>3  years 9 months</t>
  </si>
  <si>
    <t>9  years 4 months</t>
  </si>
  <si>
    <t>11  years 8 months</t>
  </si>
  <si>
    <t>6  years 7 months</t>
  </si>
  <si>
    <t xml:space="preserve">5  years  </t>
  </si>
  <si>
    <t xml:space="preserve">9  years  </t>
  </si>
  <si>
    <t>9  years 4  months</t>
  </si>
  <si>
    <t>7  years 2  months</t>
  </si>
  <si>
    <t>9  years 10  months</t>
  </si>
  <si>
    <t>4  years 11 months</t>
  </si>
  <si>
    <t>1  years 7  months</t>
  </si>
  <si>
    <t>11  years 11 months</t>
  </si>
  <si>
    <t>8  years 7 months</t>
  </si>
  <si>
    <t>7  years 8 months</t>
  </si>
  <si>
    <t xml:space="preserve">2  years  </t>
  </si>
  <si>
    <t>5  years 11 months</t>
  </si>
  <si>
    <t>9  years 7 months</t>
  </si>
  <si>
    <t>5  years 1 months</t>
  </si>
  <si>
    <t>6  years 10 months</t>
  </si>
  <si>
    <t>6  years 4 months</t>
  </si>
  <si>
    <t>3  years 1 months</t>
  </si>
  <si>
    <t>3  years 4 months</t>
  </si>
  <si>
    <t xml:space="preserve">25  years  </t>
  </si>
  <si>
    <t>11  years 5 months</t>
  </si>
  <si>
    <t>3  years 5 months</t>
  </si>
  <si>
    <t>5  years 9 months</t>
  </si>
  <si>
    <t>6  years 6 months</t>
  </si>
  <si>
    <t>5  years 4 months</t>
  </si>
  <si>
    <t>5  years 3 months</t>
  </si>
  <si>
    <t xml:space="preserve">6  years  </t>
  </si>
  <si>
    <t>10  years 6 months</t>
  </si>
  <si>
    <t>10  years 3 months</t>
  </si>
  <si>
    <t>5  years 7 months</t>
  </si>
  <si>
    <t>6  years 1 months</t>
  </si>
  <si>
    <t>1  years 11 months</t>
  </si>
  <si>
    <t>19  years 9 months</t>
  </si>
  <si>
    <t xml:space="preserve">3  years  </t>
  </si>
  <si>
    <t>7  years 3 months</t>
  </si>
  <si>
    <t xml:space="preserve">7  years  </t>
  </si>
  <si>
    <t xml:space="preserve">30  years  </t>
  </si>
  <si>
    <t>6  years 7  months</t>
  </si>
  <si>
    <t>10  years 10 months</t>
  </si>
  <si>
    <t>10  years 4 months</t>
  </si>
  <si>
    <t xml:space="preserve">4  years  </t>
  </si>
  <si>
    <t>9  years 6 months</t>
  </si>
  <si>
    <t>9  years 9 months</t>
  </si>
  <si>
    <t>4  years 9 months</t>
  </si>
  <si>
    <t xml:space="preserve">8  years  </t>
  </si>
  <si>
    <t>7  years 2 months</t>
  </si>
  <si>
    <t>7  years 7 months</t>
  </si>
  <si>
    <t>7  years 10 months</t>
  </si>
  <si>
    <t>4  years 7 months</t>
  </si>
  <si>
    <t>1  years 9 months</t>
  </si>
  <si>
    <t xml:space="preserve">12  years  </t>
  </si>
  <si>
    <t>5  years 10 months</t>
  </si>
  <si>
    <t xml:space="preserve">Foreign Collaborator / Foreign Equity Holder </t>
  </si>
  <si>
    <t xml:space="preserve">Export Credit Agency </t>
  </si>
  <si>
    <t>Others (Specify)</t>
  </si>
  <si>
    <t>Other Commercial Banks</t>
  </si>
  <si>
    <t>Governemnt Owned Development Fianancial Institution</t>
  </si>
  <si>
    <t>Multilateral Financial Institution</t>
  </si>
  <si>
    <t>Leasing Company</t>
  </si>
  <si>
    <t>Private placement (RDBs)</t>
  </si>
  <si>
    <t>Indian Commercial Bank branch abroad</t>
  </si>
  <si>
    <t>Loan Amount in INR</t>
  </si>
  <si>
    <t>NIL</t>
  </si>
  <si>
    <t>Total Automatic Route</t>
  </si>
  <si>
    <t>II APPROVAL ROUTE*</t>
  </si>
  <si>
    <t>Total Approval Route</t>
  </si>
  <si>
    <t>* Based on applications for Rupee Denominated Bond which have been allotted loan registration number during the period.</t>
  </si>
  <si>
    <t>Data on ECB/FCCB for the month of May 2023</t>
  </si>
  <si>
    <t>Data on RDB for the month of May 2023</t>
  </si>
  <si>
    <t>Total (Automatic Route)</t>
  </si>
  <si>
    <t>Total (Approval Route)</t>
  </si>
  <si>
    <t>Total (Automatic Route+Approval Route)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</si>
</sst>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 * #,##0.00_ ;_ * \-#,##0.00_ ;_ * &quot;-&quot;??_ ;_ @_ "/>
    <numFmt numFmtId="164" formatCode="_ * #,##0_ ;_ * \-#,##0_ ;_ * &quot;-&quot;??_ ;_ @_ "/>
    <numFmt numFmtId="165" formatCode="_(* #,##0_);_(* \(#,##0\);_(* &quot;-&quot;??_);_(@_)"/>
    <numFmt numFmtId="166" formatCode="#,##0;[Red]#,##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Tahoma"/>
      <family val="2"/>
    </font>
    <font>
      <b/>
      <sz val="12"/>
      <name val="Calibri"/>
      <family val="2"/>
      <scheme val="minor"/>
    </font>
    <font>
      <b/>
      <sz val="1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b/>
      <sz val="11"/>
      <color theme="1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b/>
      <sz val="11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3" fillId="0" borderId="0"/>
  </cellStyleXfs>
  <cellXfs count="72">
    <xf numFmtId="0" fontId="0" fillId="0" borderId="0" xfId="0"/>
    <xf numFmtId="0" fontId="0" fillId="2" borderId="0" xfId="0" applyFill="1"/>
    <xf numFmtId="0" fontId="6" fillId="2" borderId="1" xfId="0" applyFont="1" applyFill="1" applyBorder="1" applyAlignment="1">
      <alignment horizontal="center" vertical="top"/>
    </xf>
    <xf numFmtId="0" fontId="6" fillId="2" borderId="1" xfId="0" applyFont="1" applyFill="1" applyBorder="1" applyAlignment="1">
      <alignment vertical="top"/>
    </xf>
    <xf numFmtId="164" fontId="6" fillId="2" borderId="1" xfId="1" applyNumberFormat="1" applyFont="1" applyFill="1" applyBorder="1" applyAlignment="1">
      <alignment vertical="top"/>
    </xf>
    <xf numFmtId="0" fontId="6" fillId="2" borderId="2" xfId="0" applyFont="1" applyFill="1" applyBorder="1" applyAlignment="1">
      <alignment horizontal="center" vertical="top"/>
    </xf>
    <xf numFmtId="164" fontId="6" fillId="2" borderId="2" xfId="1" applyNumberFormat="1" applyFont="1" applyFill="1" applyBorder="1" applyAlignment="1">
      <alignment vertical="top"/>
    </xf>
    <xf numFmtId="0" fontId="6" fillId="2" borderId="6" xfId="0" applyFont="1" applyFill="1" applyBorder="1" applyAlignment="1">
      <alignment vertical="top"/>
    </xf>
    <xf numFmtId="164" fontId="9" fillId="2" borderId="6" xfId="1" applyNumberFormat="1" applyFont="1" applyFill="1" applyBorder="1" applyAlignment="1">
      <alignment vertical="top"/>
    </xf>
    <xf numFmtId="0" fontId="6" fillId="2" borderId="0" xfId="0" applyFont="1" applyFill="1" applyAlignment="1">
      <alignment vertical="top"/>
    </xf>
    <xf numFmtId="164" fontId="6" fillId="2" borderId="0" xfId="1" applyNumberFormat="1" applyFont="1" applyFill="1" applyAlignment="1">
      <alignment vertical="top"/>
    </xf>
    <xf numFmtId="0" fontId="4" fillId="2" borderId="0" xfId="2" applyFont="1" applyFill="1" applyBorder="1" applyAlignment="1"/>
    <xf numFmtId="0" fontId="8" fillId="2" borderId="1" xfId="2" applyFont="1" applyFill="1" applyBorder="1" applyAlignment="1">
      <alignment horizontal="left" vertical="top"/>
    </xf>
    <xf numFmtId="0" fontId="4" fillId="2" borderId="0" xfId="2" applyFont="1" applyFill="1" applyAlignment="1">
      <alignment horizontal="left"/>
    </xf>
    <xf numFmtId="0" fontId="9" fillId="2" borderId="1" xfId="0" applyFont="1" applyFill="1" applyBorder="1" applyAlignment="1">
      <alignment horizontal="justify" vertical="top"/>
    </xf>
    <xf numFmtId="164" fontId="9" fillId="2" borderId="1" xfId="1" applyNumberFormat="1" applyFont="1" applyFill="1" applyBorder="1" applyAlignment="1">
      <alignment vertical="top"/>
    </xf>
    <xf numFmtId="164" fontId="6" fillId="2" borderId="1" xfId="0" applyNumberFormat="1" applyFont="1" applyFill="1" applyBorder="1" applyAlignment="1">
      <alignment vertical="top"/>
    </xf>
    <xf numFmtId="0" fontId="6" fillId="2" borderId="0" xfId="0" applyFont="1" applyFill="1" applyBorder="1" applyAlignment="1">
      <alignment vertical="top"/>
    </xf>
    <xf numFmtId="0" fontId="6" fillId="2" borderId="1" xfId="0" applyFont="1" applyFill="1" applyBorder="1" applyAlignment="1">
      <alignment vertical="top" wrapText="1"/>
    </xf>
    <xf numFmtId="0" fontId="6" fillId="2" borderId="2" xfId="0" applyFont="1" applyFill="1" applyBorder="1" applyAlignment="1">
      <alignment vertical="top" wrapText="1"/>
    </xf>
    <xf numFmtId="0" fontId="6" fillId="2" borderId="6" xfId="0" applyFont="1" applyFill="1" applyBorder="1" applyAlignment="1">
      <alignment vertical="top" wrapText="1"/>
    </xf>
    <xf numFmtId="0" fontId="9" fillId="2" borderId="6" xfId="0" applyFont="1" applyFill="1" applyBorder="1" applyAlignment="1">
      <alignment horizontal="justify" vertical="top" wrapText="1"/>
    </xf>
    <xf numFmtId="0" fontId="10" fillId="2" borderId="1" xfId="0" applyFont="1" applyFill="1" applyBorder="1" applyAlignment="1">
      <alignment vertical="top"/>
    </xf>
    <xf numFmtId="0" fontId="10" fillId="2" borderId="1" xfId="0" applyFont="1" applyFill="1" applyBorder="1" applyAlignment="1">
      <alignment horizontal="center" vertical="top"/>
    </xf>
    <xf numFmtId="0" fontId="8" fillId="2" borderId="1" xfId="2" applyFont="1" applyFill="1" applyBorder="1" applyAlignment="1">
      <alignment horizontal="center" vertical="top" wrapText="1"/>
    </xf>
    <xf numFmtId="0" fontId="11" fillId="2" borderId="1" xfId="0" applyFont="1" applyFill="1" applyBorder="1" applyAlignment="1">
      <alignment vertical="top"/>
    </xf>
    <xf numFmtId="43" fontId="6" fillId="2" borderId="1" xfId="1" applyFont="1" applyFill="1" applyBorder="1" applyAlignment="1">
      <alignment vertical="top"/>
    </xf>
    <xf numFmtId="0" fontId="8" fillId="2" borderId="1" xfId="0" applyFont="1" applyFill="1" applyBorder="1" applyAlignment="1">
      <alignment vertical="top"/>
    </xf>
    <xf numFmtId="0" fontId="5" fillId="2" borderId="1" xfId="2" applyFont="1" applyFill="1" applyBorder="1" applyAlignment="1">
      <alignment horizontal="left" vertical="top"/>
    </xf>
    <xf numFmtId="0" fontId="5" fillId="2" borderId="1" xfId="0" applyFont="1" applyFill="1" applyBorder="1" applyAlignment="1">
      <alignment vertical="top"/>
    </xf>
    <xf numFmtId="166" fontId="5" fillId="2" borderId="1" xfId="0" applyNumberFormat="1" applyFont="1" applyFill="1" applyBorder="1" applyAlignment="1">
      <alignment vertical="top" wrapText="1"/>
    </xf>
    <xf numFmtId="0" fontId="7" fillId="2" borderId="1" xfId="3" applyFont="1" applyFill="1" applyBorder="1" applyAlignment="1">
      <alignment horizontal="center" vertical="top" wrapText="1"/>
    </xf>
    <xf numFmtId="0" fontId="7" fillId="2" borderId="1" xfId="2" applyFont="1" applyFill="1" applyBorder="1" applyAlignment="1">
      <alignment horizontal="left" vertical="top"/>
    </xf>
    <xf numFmtId="0" fontId="7" fillId="2" borderId="1" xfId="2" applyFont="1" applyFill="1" applyBorder="1" applyAlignment="1">
      <alignment horizontal="fill" vertical="top" wrapText="1"/>
    </xf>
    <xf numFmtId="165" fontId="7" fillId="2" borderId="1" xfId="1" applyNumberFormat="1" applyFont="1" applyFill="1" applyBorder="1" applyAlignment="1">
      <alignment horizontal="center" vertical="top" wrapText="1"/>
    </xf>
    <xf numFmtId="3" fontId="7" fillId="2" borderId="1" xfId="2" applyNumberFormat="1" applyFont="1" applyFill="1" applyBorder="1" applyAlignment="1">
      <alignment horizontal="right" vertical="top" wrapText="1"/>
    </xf>
    <xf numFmtId="0" fontId="7" fillId="2" borderId="1" xfId="2" applyFont="1" applyFill="1" applyBorder="1" applyAlignment="1">
      <alignment horizontal="center" vertical="top"/>
    </xf>
    <xf numFmtId="0" fontId="7" fillId="2" borderId="1" xfId="2" applyFont="1" applyFill="1" applyBorder="1" applyAlignment="1">
      <alignment horizontal="center" vertical="top" wrapText="1"/>
    </xf>
    <xf numFmtId="0" fontId="10" fillId="2" borderId="1" xfId="0" applyFont="1" applyFill="1" applyBorder="1" applyAlignment="1">
      <alignment vertical="top" wrapText="1"/>
    </xf>
    <xf numFmtId="0" fontId="7" fillId="2" borderId="1" xfId="0" applyFont="1" applyFill="1" applyBorder="1" applyAlignment="1">
      <alignment horizontal="center" vertical="top" wrapText="1"/>
    </xf>
    <xf numFmtId="0" fontId="7" fillId="2" borderId="1" xfId="0" applyFont="1" applyFill="1" applyBorder="1" applyAlignment="1">
      <alignment horizontal="justify" vertical="top" wrapText="1"/>
    </xf>
    <xf numFmtId="165" fontId="7" fillId="2" borderId="1" xfId="1" applyNumberFormat="1" applyFont="1" applyFill="1" applyBorder="1" applyAlignment="1">
      <alignment horizontal="justify" vertical="top" wrapText="1"/>
    </xf>
    <xf numFmtId="1" fontId="7" fillId="2" borderId="1" xfId="0" applyNumberFormat="1" applyFont="1" applyFill="1" applyBorder="1" applyAlignment="1">
      <alignment horizontal="justify" vertical="top" wrapText="1"/>
    </xf>
    <xf numFmtId="0" fontId="7" fillId="2" borderId="1" xfId="0" applyFont="1" applyFill="1" applyBorder="1" applyAlignment="1">
      <alignment vertical="top"/>
    </xf>
    <xf numFmtId="0" fontId="12" fillId="2" borderId="1" xfId="0" applyFont="1" applyFill="1" applyBorder="1" applyAlignment="1">
      <alignment vertical="top"/>
    </xf>
    <xf numFmtId="3" fontId="5" fillId="2" borderId="1" xfId="0" applyNumberFormat="1" applyFont="1" applyFill="1" applyBorder="1" applyAlignment="1">
      <alignment vertical="top" wrapText="1"/>
    </xf>
    <xf numFmtId="0" fontId="9" fillId="2" borderId="1" xfId="0" applyFont="1" applyFill="1" applyBorder="1" applyAlignment="1">
      <alignment vertical="top"/>
    </xf>
    <xf numFmtId="4" fontId="7" fillId="2" borderId="1" xfId="0" applyNumberFormat="1" applyFont="1" applyFill="1" applyBorder="1" applyAlignment="1">
      <alignment vertical="top"/>
    </xf>
    <xf numFmtId="1" fontId="7" fillId="2" borderId="1" xfId="0" applyNumberFormat="1" applyFont="1" applyFill="1" applyBorder="1" applyAlignment="1">
      <alignment vertical="top"/>
    </xf>
    <xf numFmtId="0" fontId="9" fillId="2" borderId="0" xfId="0" applyFont="1" applyFill="1" applyAlignment="1">
      <alignment vertical="top"/>
    </xf>
    <xf numFmtId="0" fontId="5" fillId="2" borderId="3" xfId="2" applyFont="1" applyFill="1" applyBorder="1" applyAlignment="1">
      <alignment horizontal="center" vertical="top"/>
    </xf>
    <xf numFmtId="0" fontId="5" fillId="2" borderId="4" xfId="2" applyFont="1" applyFill="1" applyBorder="1" applyAlignment="1">
      <alignment horizontal="center" vertical="top"/>
    </xf>
    <xf numFmtId="0" fontId="5" fillId="2" borderId="5" xfId="2" applyFont="1" applyFill="1" applyBorder="1" applyAlignment="1">
      <alignment horizontal="center" vertical="top"/>
    </xf>
    <xf numFmtId="0" fontId="5" fillId="2" borderId="3" xfId="2" applyFont="1" applyFill="1" applyBorder="1" applyAlignment="1">
      <alignment horizontal="left" vertical="top"/>
    </xf>
    <xf numFmtId="0" fontId="5" fillId="2" borderId="4" xfId="2" applyFont="1" applyFill="1" applyBorder="1" applyAlignment="1">
      <alignment horizontal="left" vertical="top"/>
    </xf>
    <xf numFmtId="0" fontId="5" fillId="2" borderId="5" xfId="2" applyFont="1" applyFill="1" applyBorder="1" applyAlignment="1">
      <alignment horizontal="left" vertical="top"/>
    </xf>
    <xf numFmtId="0" fontId="8" fillId="2" borderId="1" xfId="2" applyFont="1" applyFill="1" applyBorder="1" applyAlignment="1">
      <alignment horizontal="left" vertical="top"/>
    </xf>
    <xf numFmtId="0" fontId="5" fillId="2" borderId="1" xfId="2" applyFont="1" applyFill="1" applyBorder="1" applyAlignment="1">
      <alignment horizontal="left" vertical="top"/>
    </xf>
    <xf numFmtId="0" fontId="7" fillId="2" borderId="1" xfId="0" applyFont="1" applyFill="1" applyBorder="1" applyAlignment="1">
      <alignment horizontal="left" vertical="top"/>
    </xf>
    <xf numFmtId="0" fontId="6" fillId="2" borderId="0" xfId="0" applyFont="1" applyFill="1" applyAlignment="1">
      <alignment vertical="top" wrapText="1"/>
    </xf>
    <xf numFmtId="0" fontId="8" fillId="2" borderId="1" xfId="2" applyFont="1" applyFill="1" applyBorder="1" applyAlignment="1">
      <alignment horizontal="left" vertical="top" wrapText="1"/>
    </xf>
    <xf numFmtId="0" fontId="6" fillId="2" borderId="0" xfId="0" applyFont="1" applyFill="1" applyBorder="1" applyAlignment="1">
      <alignment vertical="top" wrapText="1"/>
    </xf>
    <xf numFmtId="0" fontId="9" fillId="2" borderId="1" xfId="0" applyFont="1" applyFill="1" applyBorder="1" applyAlignment="1">
      <alignment horizontal="justify" vertical="top" wrapText="1"/>
    </xf>
    <xf numFmtId="0" fontId="6" fillId="2" borderId="5" xfId="0" applyFont="1" applyFill="1" applyBorder="1" applyAlignment="1">
      <alignment vertical="top" wrapText="1"/>
    </xf>
    <xf numFmtId="0" fontId="7" fillId="2" borderId="1" xfId="0" applyFont="1" applyFill="1" applyBorder="1" applyAlignment="1">
      <alignment horizontal="center" vertical="center"/>
    </xf>
    <xf numFmtId="0" fontId="5" fillId="2" borderId="1" xfId="3" applyFont="1" applyFill="1" applyBorder="1" applyAlignment="1">
      <alignment horizontal="center" vertical="center" wrapText="1"/>
    </xf>
    <xf numFmtId="0" fontId="5" fillId="2" borderId="1" xfId="2" applyFont="1" applyFill="1" applyBorder="1" applyAlignment="1">
      <alignment horizontal="center" vertical="center" wrapText="1"/>
    </xf>
    <xf numFmtId="3" fontId="5" fillId="2" borderId="1" xfId="2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64" fontId="9" fillId="2" borderId="1" xfId="0" applyNumberFormat="1" applyFont="1" applyFill="1" applyBorder="1" applyAlignment="1">
      <alignment vertical="top"/>
    </xf>
    <xf numFmtId="0" fontId="5" fillId="2" borderId="1" xfId="2" applyFont="1" applyFill="1" applyBorder="1" applyAlignment="1">
      <alignment horizontal="center" vertical="center"/>
    </xf>
    <xf numFmtId="166" fontId="9" fillId="2" borderId="1" xfId="0" applyNumberFormat="1" applyFont="1" applyFill="1" applyBorder="1" applyAlignment="1">
      <alignment vertical="top"/>
    </xf>
  </cellXfs>
  <cellStyles count="4">
    <cellStyle name="Comma" xfId="1" builtinId="3"/>
    <cellStyle name="Normal" xfId="0" builtinId="0"/>
    <cellStyle name="Normal_Sheet1" xfId="2"/>
    <cellStyle name="Normal_Sheet1_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0"/>
  <sheetViews>
    <sheetView tabSelected="1" zoomScaleNormal="100" workbookViewId="0">
      <selection sqref="A1:H1"/>
    </sheetView>
  </sheetViews>
  <sheetFormatPr defaultRowHeight="15" x14ac:dyDescent="0.25"/>
  <cols>
    <col min="1" max="2" width="9.140625" style="9"/>
    <col min="3" max="3" width="39" style="59" customWidth="1"/>
    <col min="4" max="4" width="45.7109375" style="59" customWidth="1"/>
    <col min="5" max="5" width="18.7109375" style="9" customWidth="1"/>
    <col min="6" max="6" width="39" style="59" customWidth="1"/>
    <col min="7" max="7" width="27.85546875" style="9" customWidth="1"/>
    <col min="8" max="8" width="39" style="59" customWidth="1"/>
    <col min="9" max="16384" width="9.140625" style="1"/>
  </cols>
  <sheetData>
    <row r="1" spans="1:8" x14ac:dyDescent="0.25">
      <c r="A1" s="50" t="s">
        <v>249</v>
      </c>
      <c r="B1" s="51"/>
      <c r="C1" s="51"/>
      <c r="D1" s="51"/>
      <c r="E1" s="51"/>
      <c r="F1" s="51"/>
      <c r="G1" s="51"/>
      <c r="H1" s="52"/>
    </row>
    <row r="2" spans="1:8" x14ac:dyDescent="0.25">
      <c r="A2" s="53" t="s">
        <v>0</v>
      </c>
      <c r="B2" s="54"/>
      <c r="C2" s="54"/>
      <c r="D2" s="54"/>
      <c r="E2" s="54"/>
      <c r="F2" s="54"/>
      <c r="G2" s="54"/>
      <c r="H2" s="55"/>
    </row>
    <row r="3" spans="1:8" ht="42.75" customHeight="1" x14ac:dyDescent="0.25">
      <c r="A3" s="64"/>
      <c r="B3" s="65" t="s">
        <v>1</v>
      </c>
      <c r="C3" s="66" t="s">
        <v>2</v>
      </c>
      <c r="D3" s="66" t="s">
        <v>3</v>
      </c>
      <c r="E3" s="67" t="s">
        <v>4</v>
      </c>
      <c r="F3" s="66" t="s">
        <v>5</v>
      </c>
      <c r="G3" s="66" t="s">
        <v>6</v>
      </c>
      <c r="H3" s="68" t="s">
        <v>7</v>
      </c>
    </row>
    <row r="4" spans="1:8" ht="28.5" x14ac:dyDescent="0.25">
      <c r="A4" s="2">
        <v>1</v>
      </c>
      <c r="B4" s="2" t="s">
        <v>8</v>
      </c>
      <c r="C4" s="18" t="s">
        <v>10</v>
      </c>
      <c r="D4" s="18" t="s">
        <v>129</v>
      </c>
      <c r="E4" s="4">
        <v>651966.04830715153</v>
      </c>
      <c r="F4" s="18" t="s">
        <v>166</v>
      </c>
      <c r="G4" s="18" t="s">
        <v>177</v>
      </c>
      <c r="H4" s="18" t="s">
        <v>234</v>
      </c>
    </row>
    <row r="5" spans="1:8" ht="28.5" x14ac:dyDescent="0.25">
      <c r="A5" s="2">
        <v>2</v>
      </c>
      <c r="B5" s="2" t="s">
        <v>8</v>
      </c>
      <c r="C5" s="18" t="s">
        <v>11</v>
      </c>
      <c r="D5" s="18" t="s">
        <v>130</v>
      </c>
      <c r="E5" s="4">
        <v>885305.02297930524</v>
      </c>
      <c r="F5" s="18" t="s">
        <v>167</v>
      </c>
      <c r="G5" s="18" t="s">
        <v>178</v>
      </c>
      <c r="H5" s="18" t="s">
        <v>235</v>
      </c>
    </row>
    <row r="6" spans="1:8" ht="28.5" x14ac:dyDescent="0.25">
      <c r="A6" s="2">
        <v>3</v>
      </c>
      <c r="B6" s="2" t="s">
        <v>8</v>
      </c>
      <c r="C6" s="18" t="s">
        <v>12</v>
      </c>
      <c r="D6" s="18" t="s">
        <v>131</v>
      </c>
      <c r="E6" s="4">
        <v>29502.938278513109</v>
      </c>
      <c r="F6" s="18" t="s">
        <v>168</v>
      </c>
      <c r="G6" s="18" t="s">
        <v>179</v>
      </c>
      <c r="H6" s="18" t="s">
        <v>236</v>
      </c>
    </row>
    <row r="7" spans="1:8" ht="28.5" x14ac:dyDescent="0.25">
      <c r="A7" s="2">
        <v>4</v>
      </c>
      <c r="B7" s="2" t="s">
        <v>8</v>
      </c>
      <c r="C7" s="18" t="s">
        <v>13</v>
      </c>
      <c r="D7" s="18" t="s">
        <v>132</v>
      </c>
      <c r="E7" s="4">
        <v>3643282.6138274255</v>
      </c>
      <c r="F7" s="18" t="s">
        <v>168</v>
      </c>
      <c r="G7" s="18" t="s">
        <v>180</v>
      </c>
      <c r="H7" s="18" t="s">
        <v>234</v>
      </c>
    </row>
    <row r="8" spans="1:8" ht="28.5" x14ac:dyDescent="0.25">
      <c r="A8" s="2">
        <v>5</v>
      </c>
      <c r="B8" s="2" t="s">
        <v>8</v>
      </c>
      <c r="C8" s="18" t="s">
        <v>14</v>
      </c>
      <c r="D8" s="18" t="s">
        <v>133</v>
      </c>
      <c r="E8" s="4">
        <v>30000</v>
      </c>
      <c r="F8" s="18" t="s">
        <v>168</v>
      </c>
      <c r="G8" s="18" t="s">
        <v>181</v>
      </c>
      <c r="H8" s="18" t="s">
        <v>234</v>
      </c>
    </row>
    <row r="9" spans="1:8" ht="28.5" x14ac:dyDescent="0.25">
      <c r="A9" s="2">
        <v>6</v>
      </c>
      <c r="B9" s="2" t="s">
        <v>8</v>
      </c>
      <c r="C9" s="18" t="s">
        <v>15</v>
      </c>
      <c r="D9" s="18" t="s">
        <v>134</v>
      </c>
      <c r="E9" s="4">
        <v>5000000</v>
      </c>
      <c r="F9" s="18" t="s">
        <v>168</v>
      </c>
      <c r="G9" s="18" t="s">
        <v>182</v>
      </c>
      <c r="H9" s="18" t="s">
        <v>234</v>
      </c>
    </row>
    <row r="10" spans="1:8" ht="28.5" x14ac:dyDescent="0.25">
      <c r="A10" s="2">
        <v>7</v>
      </c>
      <c r="B10" s="2" t="s">
        <v>8</v>
      </c>
      <c r="C10" s="18" t="s">
        <v>16</v>
      </c>
      <c r="D10" s="18" t="s">
        <v>135</v>
      </c>
      <c r="E10" s="4">
        <v>2677240.6216989979</v>
      </c>
      <c r="F10" s="18" t="s">
        <v>168</v>
      </c>
      <c r="G10" s="18" t="s">
        <v>183</v>
      </c>
      <c r="H10" s="18" t="s">
        <v>234</v>
      </c>
    </row>
    <row r="11" spans="1:8" ht="28.5" x14ac:dyDescent="0.25">
      <c r="A11" s="2">
        <v>8</v>
      </c>
      <c r="B11" s="2" t="s">
        <v>8</v>
      </c>
      <c r="C11" s="18" t="s">
        <v>17</v>
      </c>
      <c r="D11" s="18" t="s">
        <v>131</v>
      </c>
      <c r="E11" s="4">
        <v>10000000</v>
      </c>
      <c r="F11" s="18" t="s">
        <v>168</v>
      </c>
      <c r="G11" s="18" t="s">
        <v>183</v>
      </c>
      <c r="H11" s="18" t="s">
        <v>234</v>
      </c>
    </row>
    <row r="12" spans="1:8" ht="28.5" x14ac:dyDescent="0.25">
      <c r="A12" s="2">
        <v>9</v>
      </c>
      <c r="B12" s="2" t="s">
        <v>8</v>
      </c>
      <c r="C12" s="18" t="s">
        <v>18</v>
      </c>
      <c r="D12" s="18" t="s">
        <v>136</v>
      </c>
      <c r="E12" s="4">
        <v>543305.04025595961</v>
      </c>
      <c r="F12" s="18" t="s">
        <v>168</v>
      </c>
      <c r="G12" s="18" t="s">
        <v>184</v>
      </c>
      <c r="H12" s="18" t="s">
        <v>234</v>
      </c>
    </row>
    <row r="13" spans="1:8" ht="28.5" x14ac:dyDescent="0.25">
      <c r="A13" s="2">
        <v>10</v>
      </c>
      <c r="B13" s="2" t="s">
        <v>8</v>
      </c>
      <c r="C13" s="18" t="s">
        <v>19</v>
      </c>
      <c r="D13" s="18" t="s">
        <v>137</v>
      </c>
      <c r="E13" s="4">
        <v>13132769.433067055</v>
      </c>
      <c r="F13" s="18" t="s">
        <v>167</v>
      </c>
      <c r="G13" s="18" t="s">
        <v>185</v>
      </c>
      <c r="H13" s="18" t="s">
        <v>237</v>
      </c>
    </row>
    <row r="14" spans="1:8" ht="28.5" x14ac:dyDescent="0.25">
      <c r="A14" s="2">
        <v>11</v>
      </c>
      <c r="B14" s="2" t="s">
        <v>8</v>
      </c>
      <c r="C14" s="18" t="s">
        <v>20</v>
      </c>
      <c r="D14" s="18" t="s">
        <v>138</v>
      </c>
      <c r="E14" s="4">
        <v>300000</v>
      </c>
      <c r="F14" s="18" t="s">
        <v>168</v>
      </c>
      <c r="G14" s="18" t="s">
        <v>183</v>
      </c>
      <c r="H14" s="18" t="s">
        <v>234</v>
      </c>
    </row>
    <row r="15" spans="1:8" ht="28.5" x14ac:dyDescent="0.25">
      <c r="A15" s="2">
        <v>12</v>
      </c>
      <c r="B15" s="2" t="s">
        <v>8</v>
      </c>
      <c r="C15" s="18" t="s">
        <v>21</v>
      </c>
      <c r="D15" s="18" t="s">
        <v>130</v>
      </c>
      <c r="E15" s="4">
        <v>6000000</v>
      </c>
      <c r="F15" s="18" t="s">
        <v>169</v>
      </c>
      <c r="G15" s="18" t="s">
        <v>180</v>
      </c>
      <c r="H15" s="18" t="s">
        <v>234</v>
      </c>
    </row>
    <row r="16" spans="1:8" ht="28.5" x14ac:dyDescent="0.25">
      <c r="A16" s="2">
        <v>13</v>
      </c>
      <c r="B16" s="2" t="s">
        <v>8</v>
      </c>
      <c r="C16" s="18" t="s">
        <v>22</v>
      </c>
      <c r="D16" s="18" t="s">
        <v>139</v>
      </c>
      <c r="E16" s="4">
        <v>750000</v>
      </c>
      <c r="F16" s="18" t="s">
        <v>168</v>
      </c>
      <c r="G16" s="18" t="s">
        <v>186</v>
      </c>
      <c r="H16" s="18" t="s">
        <v>234</v>
      </c>
    </row>
    <row r="17" spans="1:8" ht="28.5" x14ac:dyDescent="0.25">
      <c r="A17" s="2">
        <v>14</v>
      </c>
      <c r="B17" s="2" t="s">
        <v>8</v>
      </c>
      <c r="C17" s="18" t="s">
        <v>23</v>
      </c>
      <c r="D17" s="18" t="s">
        <v>140</v>
      </c>
      <c r="E17" s="4">
        <v>50000000</v>
      </c>
      <c r="F17" s="18" t="s">
        <v>170</v>
      </c>
      <c r="G17" s="18" t="s">
        <v>187</v>
      </c>
      <c r="H17" s="18" t="s">
        <v>238</v>
      </c>
    </row>
    <row r="18" spans="1:8" ht="28.5" x14ac:dyDescent="0.25">
      <c r="A18" s="2">
        <v>15</v>
      </c>
      <c r="B18" s="2" t="s">
        <v>8</v>
      </c>
      <c r="C18" s="18" t="s">
        <v>24</v>
      </c>
      <c r="D18" s="18" t="s">
        <v>140</v>
      </c>
      <c r="E18" s="4">
        <v>971542.03035398014</v>
      </c>
      <c r="F18" s="18" t="s">
        <v>170</v>
      </c>
      <c r="G18" s="18" t="s">
        <v>188</v>
      </c>
      <c r="H18" s="18" t="s">
        <v>236</v>
      </c>
    </row>
    <row r="19" spans="1:8" ht="28.5" x14ac:dyDescent="0.25">
      <c r="A19" s="2">
        <v>16</v>
      </c>
      <c r="B19" s="2" t="s">
        <v>8</v>
      </c>
      <c r="C19" s="18" t="s">
        <v>25</v>
      </c>
      <c r="D19" s="18" t="s">
        <v>130</v>
      </c>
      <c r="E19" s="4">
        <v>2406016.8985857009</v>
      </c>
      <c r="F19" s="18" t="s">
        <v>167</v>
      </c>
      <c r="G19" s="18" t="s">
        <v>189</v>
      </c>
      <c r="H19" s="18" t="s">
        <v>234</v>
      </c>
    </row>
    <row r="20" spans="1:8" ht="28.5" x14ac:dyDescent="0.25">
      <c r="A20" s="2">
        <v>17</v>
      </c>
      <c r="B20" s="2" t="s">
        <v>8</v>
      </c>
      <c r="C20" s="18" t="s">
        <v>26</v>
      </c>
      <c r="D20" s="18" t="s">
        <v>141</v>
      </c>
      <c r="E20" s="4">
        <v>5000000</v>
      </c>
      <c r="F20" s="18" t="s">
        <v>168</v>
      </c>
      <c r="G20" s="18" t="s">
        <v>177</v>
      </c>
      <c r="H20" s="18" t="s">
        <v>234</v>
      </c>
    </row>
    <row r="21" spans="1:8" ht="28.5" x14ac:dyDescent="0.25">
      <c r="A21" s="2">
        <v>18</v>
      </c>
      <c r="B21" s="2" t="s">
        <v>8</v>
      </c>
      <c r="C21" s="18" t="s">
        <v>27</v>
      </c>
      <c r="D21" s="18" t="s">
        <v>142</v>
      </c>
      <c r="E21" s="4">
        <v>18456869.721649736</v>
      </c>
      <c r="F21" s="18" t="s">
        <v>171</v>
      </c>
      <c r="G21" s="18" t="s">
        <v>190</v>
      </c>
      <c r="H21" s="18" t="s">
        <v>239</v>
      </c>
    </row>
    <row r="22" spans="1:8" ht="28.5" x14ac:dyDescent="0.25">
      <c r="A22" s="2">
        <v>19</v>
      </c>
      <c r="B22" s="2" t="s">
        <v>8</v>
      </c>
      <c r="C22" s="18" t="s">
        <v>28</v>
      </c>
      <c r="D22" s="18" t="s">
        <v>142</v>
      </c>
      <c r="E22" s="4">
        <v>18456869.721649736</v>
      </c>
      <c r="F22" s="18" t="s">
        <v>171</v>
      </c>
      <c r="G22" s="18" t="s">
        <v>190</v>
      </c>
      <c r="H22" s="18" t="s">
        <v>239</v>
      </c>
    </row>
    <row r="23" spans="1:8" ht="28.5" x14ac:dyDescent="0.25">
      <c r="A23" s="2">
        <v>20</v>
      </c>
      <c r="B23" s="2" t="s">
        <v>8</v>
      </c>
      <c r="C23" s="18" t="s">
        <v>29</v>
      </c>
      <c r="D23" s="18" t="s">
        <v>142</v>
      </c>
      <c r="E23" s="4">
        <v>18456869.721649736</v>
      </c>
      <c r="F23" s="18" t="s">
        <v>171</v>
      </c>
      <c r="G23" s="18" t="s">
        <v>190</v>
      </c>
      <c r="H23" s="18" t="s">
        <v>239</v>
      </c>
    </row>
    <row r="24" spans="1:8" ht="28.5" x14ac:dyDescent="0.25">
      <c r="A24" s="2">
        <v>21</v>
      </c>
      <c r="B24" s="2" t="s">
        <v>8</v>
      </c>
      <c r="C24" s="18" t="s">
        <v>30</v>
      </c>
      <c r="D24" s="18" t="s">
        <v>142</v>
      </c>
      <c r="E24" s="4">
        <v>18422865.750587348</v>
      </c>
      <c r="F24" s="18" t="s">
        <v>171</v>
      </c>
      <c r="G24" s="18" t="s">
        <v>190</v>
      </c>
      <c r="H24" s="18" t="s">
        <v>239</v>
      </c>
    </row>
    <row r="25" spans="1:8" ht="28.5" x14ac:dyDescent="0.25">
      <c r="A25" s="2">
        <v>22</v>
      </c>
      <c r="B25" s="2" t="s">
        <v>8</v>
      </c>
      <c r="C25" s="18" t="s">
        <v>31</v>
      </c>
      <c r="D25" s="18" t="s">
        <v>142</v>
      </c>
      <c r="E25" s="4">
        <v>17779219.155477837</v>
      </c>
      <c r="F25" s="18" t="s">
        <v>171</v>
      </c>
      <c r="G25" s="18" t="s">
        <v>190</v>
      </c>
      <c r="H25" s="18" t="s">
        <v>239</v>
      </c>
    </row>
    <row r="26" spans="1:8" ht="28.5" x14ac:dyDescent="0.25">
      <c r="A26" s="2">
        <v>23</v>
      </c>
      <c r="B26" s="2" t="s">
        <v>8</v>
      </c>
      <c r="C26" s="18" t="s">
        <v>32</v>
      </c>
      <c r="D26" s="18" t="s">
        <v>143</v>
      </c>
      <c r="E26" s="4">
        <v>5000000</v>
      </c>
      <c r="F26" s="18" t="s">
        <v>171</v>
      </c>
      <c r="G26" s="18" t="s">
        <v>191</v>
      </c>
      <c r="H26" s="18" t="s">
        <v>234</v>
      </c>
    </row>
    <row r="27" spans="1:8" ht="28.5" x14ac:dyDescent="0.25">
      <c r="A27" s="2">
        <v>24</v>
      </c>
      <c r="B27" s="2" t="s">
        <v>8</v>
      </c>
      <c r="C27" s="18" t="s">
        <v>33</v>
      </c>
      <c r="D27" s="18" t="s">
        <v>137</v>
      </c>
      <c r="E27" s="4">
        <v>380313.52817917173</v>
      </c>
      <c r="F27" s="18" t="s">
        <v>168</v>
      </c>
      <c r="G27" s="18" t="s">
        <v>192</v>
      </c>
      <c r="H27" s="18" t="s">
        <v>234</v>
      </c>
    </row>
    <row r="28" spans="1:8" ht="28.5" x14ac:dyDescent="0.25">
      <c r="A28" s="2">
        <v>25</v>
      </c>
      <c r="B28" s="2" t="s">
        <v>8</v>
      </c>
      <c r="C28" s="18" t="s">
        <v>34</v>
      </c>
      <c r="D28" s="18" t="s">
        <v>129</v>
      </c>
      <c r="E28" s="4">
        <v>10863530.845129376</v>
      </c>
      <c r="F28" s="18" t="s">
        <v>171</v>
      </c>
      <c r="G28" s="18" t="s">
        <v>183</v>
      </c>
      <c r="H28" s="18" t="s">
        <v>234</v>
      </c>
    </row>
    <row r="29" spans="1:8" ht="28.5" x14ac:dyDescent="0.25">
      <c r="A29" s="2">
        <v>26</v>
      </c>
      <c r="B29" s="2" t="s">
        <v>8</v>
      </c>
      <c r="C29" s="18" t="s">
        <v>35</v>
      </c>
      <c r="D29" s="18" t="s">
        <v>134</v>
      </c>
      <c r="E29" s="4">
        <v>34000000</v>
      </c>
      <c r="F29" s="18" t="s">
        <v>167</v>
      </c>
      <c r="G29" s="18" t="s">
        <v>193</v>
      </c>
      <c r="H29" s="18" t="s">
        <v>234</v>
      </c>
    </row>
    <row r="30" spans="1:8" ht="28.5" x14ac:dyDescent="0.25">
      <c r="A30" s="2">
        <v>27</v>
      </c>
      <c r="B30" s="2" t="s">
        <v>8</v>
      </c>
      <c r="C30" s="18" t="s">
        <v>36</v>
      </c>
      <c r="D30" s="18" t="s">
        <v>131</v>
      </c>
      <c r="E30" s="4">
        <v>242885.50758849503</v>
      </c>
      <c r="F30" s="18" t="s">
        <v>168</v>
      </c>
      <c r="G30" s="18" t="s">
        <v>194</v>
      </c>
      <c r="H30" s="18" t="s">
        <v>234</v>
      </c>
    </row>
    <row r="31" spans="1:8" ht="28.5" x14ac:dyDescent="0.25">
      <c r="A31" s="2">
        <v>28</v>
      </c>
      <c r="B31" s="2" t="s">
        <v>8</v>
      </c>
      <c r="C31" s="18" t="s">
        <v>37</v>
      </c>
      <c r="D31" s="18" t="s">
        <v>129</v>
      </c>
      <c r="E31" s="4">
        <v>364328.26138274255</v>
      </c>
      <c r="F31" s="18" t="s">
        <v>168</v>
      </c>
      <c r="G31" s="18" t="s">
        <v>183</v>
      </c>
      <c r="H31" s="18" t="s">
        <v>234</v>
      </c>
    </row>
    <row r="32" spans="1:8" ht="28.5" x14ac:dyDescent="0.25">
      <c r="A32" s="2">
        <v>29</v>
      </c>
      <c r="B32" s="2" t="s">
        <v>8</v>
      </c>
      <c r="C32" s="18" t="s">
        <v>38</v>
      </c>
      <c r="D32" s="18" t="s">
        <v>130</v>
      </c>
      <c r="E32" s="4">
        <v>20000000</v>
      </c>
      <c r="F32" s="18" t="s">
        <v>172</v>
      </c>
      <c r="G32" s="18" t="s">
        <v>183</v>
      </c>
      <c r="H32" s="18" t="s">
        <v>237</v>
      </c>
    </row>
    <row r="33" spans="1:8" ht="28.5" x14ac:dyDescent="0.25">
      <c r="A33" s="2">
        <v>30</v>
      </c>
      <c r="B33" s="2" t="s">
        <v>8</v>
      </c>
      <c r="C33" s="18" t="s">
        <v>39</v>
      </c>
      <c r="D33" s="18" t="s">
        <v>131</v>
      </c>
      <c r="E33" s="4">
        <v>2716525.2012797981</v>
      </c>
      <c r="F33" s="18" t="s">
        <v>168</v>
      </c>
      <c r="G33" s="18" t="s">
        <v>195</v>
      </c>
      <c r="H33" s="18" t="s">
        <v>234</v>
      </c>
    </row>
    <row r="34" spans="1:8" ht="28.5" x14ac:dyDescent="0.25">
      <c r="A34" s="2">
        <v>31</v>
      </c>
      <c r="B34" s="2" t="s">
        <v>8</v>
      </c>
      <c r="C34" s="18" t="s">
        <v>40</v>
      </c>
      <c r="D34" s="18" t="s">
        <v>144</v>
      </c>
      <c r="E34" s="4">
        <v>2495093.6549168304</v>
      </c>
      <c r="F34" s="18" t="s">
        <v>168</v>
      </c>
      <c r="G34" s="18" t="s">
        <v>177</v>
      </c>
      <c r="H34" s="18" t="s">
        <v>234</v>
      </c>
    </row>
    <row r="35" spans="1:8" ht="28.5" x14ac:dyDescent="0.25">
      <c r="A35" s="2">
        <v>32</v>
      </c>
      <c r="B35" s="2" t="s">
        <v>8</v>
      </c>
      <c r="C35" s="18" t="s">
        <v>41</v>
      </c>
      <c r="D35" s="18" t="s">
        <v>145</v>
      </c>
      <c r="E35" s="4">
        <v>27324619.603705689</v>
      </c>
      <c r="F35" s="18" t="s">
        <v>168</v>
      </c>
      <c r="G35" s="18" t="s">
        <v>196</v>
      </c>
      <c r="H35" s="18" t="s">
        <v>234</v>
      </c>
    </row>
    <row r="36" spans="1:8" ht="28.5" x14ac:dyDescent="0.25">
      <c r="A36" s="2">
        <v>33</v>
      </c>
      <c r="B36" s="2" t="s">
        <v>8</v>
      </c>
      <c r="C36" s="18" t="s">
        <v>42</v>
      </c>
      <c r="D36" s="18" t="s">
        <v>136</v>
      </c>
      <c r="E36" s="4">
        <v>2149536.742158181</v>
      </c>
      <c r="F36" s="18" t="s">
        <v>166</v>
      </c>
      <c r="G36" s="18" t="s">
        <v>183</v>
      </c>
      <c r="H36" s="18" t="s">
        <v>234</v>
      </c>
    </row>
    <row r="37" spans="1:8" ht="42.75" x14ac:dyDescent="0.25">
      <c r="A37" s="2">
        <v>34</v>
      </c>
      <c r="B37" s="2" t="s">
        <v>8</v>
      </c>
      <c r="C37" s="18" t="s">
        <v>43</v>
      </c>
      <c r="D37" s="18" t="s">
        <v>146</v>
      </c>
      <c r="E37" s="4">
        <v>1629915.1207678788</v>
      </c>
      <c r="F37" s="18" t="s">
        <v>168</v>
      </c>
      <c r="G37" s="18" t="s">
        <v>197</v>
      </c>
      <c r="H37" s="18" t="s">
        <v>234</v>
      </c>
    </row>
    <row r="38" spans="1:8" ht="28.5" x14ac:dyDescent="0.25">
      <c r="A38" s="2">
        <v>35</v>
      </c>
      <c r="B38" s="2" t="s">
        <v>8</v>
      </c>
      <c r="C38" s="18" t="s">
        <v>44</v>
      </c>
      <c r="D38" s="18" t="s">
        <v>131</v>
      </c>
      <c r="E38" s="4">
        <v>276278.82578838267</v>
      </c>
      <c r="F38" s="18" t="s">
        <v>167</v>
      </c>
      <c r="G38" s="18" t="s">
        <v>196</v>
      </c>
      <c r="H38" s="18" t="s">
        <v>240</v>
      </c>
    </row>
    <row r="39" spans="1:8" ht="28.5" x14ac:dyDescent="0.25">
      <c r="A39" s="2">
        <v>36</v>
      </c>
      <c r="B39" s="2" t="s">
        <v>8</v>
      </c>
      <c r="C39" s="18" t="s">
        <v>45</v>
      </c>
      <c r="D39" s="18" t="s">
        <v>136</v>
      </c>
      <c r="E39" s="4">
        <v>325983.02415357577</v>
      </c>
      <c r="F39" s="18" t="s">
        <v>168</v>
      </c>
      <c r="G39" s="18" t="s">
        <v>198</v>
      </c>
      <c r="H39" s="18" t="s">
        <v>234</v>
      </c>
    </row>
    <row r="40" spans="1:8" ht="28.5" x14ac:dyDescent="0.25">
      <c r="A40" s="2">
        <v>37</v>
      </c>
      <c r="B40" s="2" t="s">
        <v>8</v>
      </c>
      <c r="C40" s="18" t="s">
        <v>46</v>
      </c>
      <c r="D40" s="18" t="s">
        <v>147</v>
      </c>
      <c r="E40" s="4">
        <v>43894.935124124335</v>
      </c>
      <c r="F40" s="18" t="s">
        <v>168</v>
      </c>
      <c r="G40" s="18" t="s">
        <v>199</v>
      </c>
      <c r="H40" s="18" t="s">
        <v>234</v>
      </c>
    </row>
    <row r="41" spans="1:8" ht="28.5" x14ac:dyDescent="0.25">
      <c r="A41" s="2">
        <v>38</v>
      </c>
      <c r="B41" s="2" t="s">
        <v>8</v>
      </c>
      <c r="C41" s="18" t="s">
        <v>47</v>
      </c>
      <c r="D41" s="18" t="s">
        <v>148</v>
      </c>
      <c r="E41" s="4">
        <v>490000</v>
      </c>
      <c r="F41" s="18" t="s">
        <v>168</v>
      </c>
      <c r="G41" s="18" t="s">
        <v>200</v>
      </c>
      <c r="H41" s="18" t="s">
        <v>236</v>
      </c>
    </row>
    <row r="42" spans="1:8" ht="28.5" x14ac:dyDescent="0.25">
      <c r="A42" s="2">
        <v>39</v>
      </c>
      <c r="B42" s="2" t="s">
        <v>8</v>
      </c>
      <c r="C42" s="18" t="s">
        <v>48</v>
      </c>
      <c r="D42" s="18" t="s">
        <v>134</v>
      </c>
      <c r="E42" s="4">
        <v>597635.54428155557</v>
      </c>
      <c r="F42" s="18" t="s">
        <v>168</v>
      </c>
      <c r="G42" s="18" t="s">
        <v>177</v>
      </c>
      <c r="H42" s="18" t="s">
        <v>236</v>
      </c>
    </row>
    <row r="43" spans="1:8" ht="42.75" x14ac:dyDescent="0.25">
      <c r="A43" s="2">
        <v>40</v>
      </c>
      <c r="B43" s="2" t="s">
        <v>8</v>
      </c>
      <c r="C43" s="18" t="s">
        <v>49</v>
      </c>
      <c r="D43" s="18" t="s">
        <v>146</v>
      </c>
      <c r="E43" s="4">
        <v>218728.80896233645</v>
      </c>
      <c r="F43" s="18" t="s">
        <v>168</v>
      </c>
      <c r="G43" s="18" t="s">
        <v>197</v>
      </c>
      <c r="H43" s="18" t="s">
        <v>234</v>
      </c>
    </row>
    <row r="44" spans="1:8" ht="28.5" x14ac:dyDescent="0.25">
      <c r="A44" s="2">
        <v>41</v>
      </c>
      <c r="B44" s="2" t="s">
        <v>8</v>
      </c>
      <c r="C44" s="18" t="s">
        <v>46</v>
      </c>
      <c r="D44" s="18" t="s">
        <v>147</v>
      </c>
      <c r="E44" s="4">
        <v>43464.403220476772</v>
      </c>
      <c r="F44" s="18" t="s">
        <v>168</v>
      </c>
      <c r="G44" s="18" t="s">
        <v>199</v>
      </c>
      <c r="H44" s="18" t="s">
        <v>234</v>
      </c>
    </row>
    <row r="45" spans="1:8" ht="28.5" x14ac:dyDescent="0.25">
      <c r="A45" s="2">
        <v>42</v>
      </c>
      <c r="B45" s="2" t="s">
        <v>8</v>
      </c>
      <c r="C45" s="18" t="s">
        <v>50</v>
      </c>
      <c r="D45" s="18" t="s">
        <v>149</v>
      </c>
      <c r="E45" s="4">
        <v>20000000</v>
      </c>
      <c r="F45" s="18" t="s">
        <v>168</v>
      </c>
      <c r="G45" s="18" t="s">
        <v>183</v>
      </c>
      <c r="H45" s="18" t="s">
        <v>234</v>
      </c>
    </row>
    <row r="46" spans="1:8" ht="28.5" x14ac:dyDescent="0.25">
      <c r="A46" s="2">
        <v>43</v>
      </c>
      <c r="B46" s="2" t="s">
        <v>8</v>
      </c>
      <c r="C46" s="18" t="s">
        <v>51</v>
      </c>
      <c r="D46" s="18" t="s">
        <v>137</v>
      </c>
      <c r="E46" s="4">
        <v>728656.5227654851</v>
      </c>
      <c r="F46" s="18" t="s">
        <v>168</v>
      </c>
      <c r="G46" s="18" t="s">
        <v>201</v>
      </c>
      <c r="H46" s="18" t="s">
        <v>234</v>
      </c>
    </row>
    <row r="47" spans="1:8" ht="28.5" x14ac:dyDescent="0.25">
      <c r="A47" s="2">
        <v>44</v>
      </c>
      <c r="B47" s="2" t="s">
        <v>8</v>
      </c>
      <c r="C47" s="18" t="s">
        <v>52</v>
      </c>
      <c r="D47" s="18" t="s">
        <v>135</v>
      </c>
      <c r="E47" s="4">
        <v>217322.01610238384</v>
      </c>
      <c r="F47" s="18" t="s">
        <v>169</v>
      </c>
      <c r="G47" s="18" t="s">
        <v>196</v>
      </c>
      <c r="H47" s="18" t="s">
        <v>234</v>
      </c>
    </row>
    <row r="48" spans="1:8" ht="28.5" x14ac:dyDescent="0.25">
      <c r="A48" s="2">
        <v>45</v>
      </c>
      <c r="B48" s="2" t="s">
        <v>8</v>
      </c>
      <c r="C48" s="18" t="s">
        <v>52</v>
      </c>
      <c r="D48" s="18" t="s">
        <v>135</v>
      </c>
      <c r="E48" s="4">
        <v>162991.51207678788</v>
      </c>
      <c r="F48" s="18" t="s">
        <v>168</v>
      </c>
      <c r="G48" s="18" t="s">
        <v>196</v>
      </c>
      <c r="H48" s="18" t="s">
        <v>234</v>
      </c>
    </row>
    <row r="49" spans="1:8" x14ac:dyDescent="0.25">
      <c r="A49" s="2">
        <v>46</v>
      </c>
      <c r="B49" s="2" t="s">
        <v>8</v>
      </c>
      <c r="C49" s="18" t="s">
        <v>53</v>
      </c>
      <c r="D49" s="18" t="s">
        <v>150</v>
      </c>
      <c r="E49" s="4">
        <v>47000000</v>
      </c>
      <c r="F49" s="18" t="s">
        <v>171</v>
      </c>
      <c r="G49" s="18" t="s">
        <v>202</v>
      </c>
      <c r="H49" s="18" t="s">
        <v>237</v>
      </c>
    </row>
    <row r="50" spans="1:8" x14ac:dyDescent="0.25">
      <c r="A50" s="2">
        <v>47</v>
      </c>
      <c r="B50" s="2" t="s">
        <v>8</v>
      </c>
      <c r="C50" s="18" t="s">
        <v>53</v>
      </c>
      <c r="D50" s="18" t="s">
        <v>150</v>
      </c>
      <c r="E50" s="4">
        <v>80816122.28957276</v>
      </c>
      <c r="F50" s="18" t="s">
        <v>171</v>
      </c>
      <c r="G50" s="18" t="s">
        <v>202</v>
      </c>
      <c r="H50" s="18" t="s">
        <v>237</v>
      </c>
    </row>
    <row r="51" spans="1:8" ht="28.5" x14ac:dyDescent="0.25">
      <c r="A51" s="2">
        <v>48</v>
      </c>
      <c r="B51" s="2" t="s">
        <v>8</v>
      </c>
      <c r="C51" s="18" t="s">
        <v>54</v>
      </c>
      <c r="D51" s="18" t="s">
        <v>131</v>
      </c>
      <c r="E51" s="4">
        <v>900000</v>
      </c>
      <c r="F51" s="18" t="s">
        <v>168</v>
      </c>
      <c r="G51" s="18" t="s">
        <v>183</v>
      </c>
      <c r="H51" s="18" t="s">
        <v>234</v>
      </c>
    </row>
    <row r="52" spans="1:8" ht="28.5" x14ac:dyDescent="0.25">
      <c r="A52" s="2">
        <v>49</v>
      </c>
      <c r="B52" s="2" t="s">
        <v>8</v>
      </c>
      <c r="C52" s="18" t="s">
        <v>55</v>
      </c>
      <c r="D52" s="18" t="s">
        <v>140</v>
      </c>
      <c r="E52" s="4">
        <v>10000000</v>
      </c>
      <c r="F52" s="18" t="s">
        <v>173</v>
      </c>
      <c r="G52" s="18" t="s">
        <v>203</v>
      </c>
      <c r="H52" s="18" t="s">
        <v>236</v>
      </c>
    </row>
    <row r="53" spans="1:8" ht="28.5" x14ac:dyDescent="0.25">
      <c r="A53" s="2">
        <v>50</v>
      </c>
      <c r="B53" s="2" t="s">
        <v>8</v>
      </c>
      <c r="C53" s="18" t="s">
        <v>56</v>
      </c>
      <c r="D53" s="18" t="s">
        <v>151</v>
      </c>
      <c r="E53" s="4">
        <v>1850000</v>
      </c>
      <c r="F53" s="18" t="s">
        <v>168</v>
      </c>
      <c r="G53" s="18" t="s">
        <v>204</v>
      </c>
      <c r="H53" s="18" t="s">
        <v>234</v>
      </c>
    </row>
    <row r="54" spans="1:8" ht="28.5" x14ac:dyDescent="0.25">
      <c r="A54" s="2">
        <v>51</v>
      </c>
      <c r="B54" s="2" t="s">
        <v>8</v>
      </c>
      <c r="C54" s="18" t="s">
        <v>57</v>
      </c>
      <c r="D54" s="18" t="s">
        <v>135</v>
      </c>
      <c r="E54" s="4">
        <v>3135112.9284601556</v>
      </c>
      <c r="F54" s="18" t="s">
        <v>167</v>
      </c>
      <c r="G54" s="18" t="s">
        <v>205</v>
      </c>
      <c r="H54" s="18" t="s">
        <v>234</v>
      </c>
    </row>
    <row r="55" spans="1:8" ht="28.5" x14ac:dyDescent="0.25">
      <c r="A55" s="2">
        <v>52</v>
      </c>
      <c r="B55" s="2" t="s">
        <v>8</v>
      </c>
      <c r="C55" s="18" t="s">
        <v>58</v>
      </c>
      <c r="D55" s="18" t="s">
        <v>152</v>
      </c>
      <c r="E55" s="4">
        <v>500000</v>
      </c>
      <c r="F55" s="18" t="s">
        <v>168</v>
      </c>
      <c r="G55" s="18" t="s">
        <v>206</v>
      </c>
      <c r="H55" s="18" t="s">
        <v>234</v>
      </c>
    </row>
    <row r="56" spans="1:8" ht="28.5" x14ac:dyDescent="0.25">
      <c r="A56" s="2">
        <v>53</v>
      </c>
      <c r="B56" s="2" t="s">
        <v>8</v>
      </c>
      <c r="C56" s="18" t="s">
        <v>59</v>
      </c>
      <c r="D56" s="18" t="s">
        <v>135</v>
      </c>
      <c r="E56" s="4">
        <v>6500000</v>
      </c>
      <c r="F56" s="18" t="s">
        <v>171</v>
      </c>
      <c r="G56" s="18" t="s">
        <v>207</v>
      </c>
      <c r="H56" s="18" t="s">
        <v>234</v>
      </c>
    </row>
    <row r="57" spans="1:8" ht="28.5" x14ac:dyDescent="0.25">
      <c r="A57" s="2">
        <v>54</v>
      </c>
      <c r="B57" s="2" t="s">
        <v>8</v>
      </c>
      <c r="C57" s="18" t="s">
        <v>60</v>
      </c>
      <c r="D57" s="18" t="s">
        <v>149</v>
      </c>
      <c r="E57" s="4">
        <v>1485000</v>
      </c>
      <c r="F57" s="18" t="s">
        <v>168</v>
      </c>
      <c r="G57" s="18" t="s">
        <v>208</v>
      </c>
      <c r="H57" s="18" t="s">
        <v>234</v>
      </c>
    </row>
    <row r="58" spans="1:8" ht="28.5" x14ac:dyDescent="0.25">
      <c r="A58" s="2">
        <v>55</v>
      </c>
      <c r="B58" s="2" t="s">
        <v>8</v>
      </c>
      <c r="C58" s="18" t="s">
        <v>60</v>
      </c>
      <c r="D58" s="18" t="s">
        <v>149</v>
      </c>
      <c r="E58" s="4">
        <v>3015000</v>
      </c>
      <c r="F58" s="18" t="s">
        <v>166</v>
      </c>
      <c r="G58" s="18" t="s">
        <v>208</v>
      </c>
      <c r="H58" s="18" t="s">
        <v>234</v>
      </c>
    </row>
    <row r="59" spans="1:8" ht="28.5" x14ac:dyDescent="0.25">
      <c r="A59" s="2">
        <v>56</v>
      </c>
      <c r="B59" s="2" t="s">
        <v>8</v>
      </c>
      <c r="C59" s="18" t="s">
        <v>61</v>
      </c>
      <c r="D59" s="18" t="s">
        <v>140</v>
      </c>
      <c r="E59" s="4">
        <v>150000000</v>
      </c>
      <c r="F59" s="18" t="s">
        <v>170</v>
      </c>
      <c r="G59" s="18" t="s">
        <v>199</v>
      </c>
      <c r="H59" s="18" t="s">
        <v>237</v>
      </c>
    </row>
    <row r="60" spans="1:8" ht="28.5" x14ac:dyDescent="0.25">
      <c r="A60" s="2">
        <v>57</v>
      </c>
      <c r="B60" s="2" t="s">
        <v>8</v>
      </c>
      <c r="C60" s="18" t="s">
        <v>62</v>
      </c>
      <c r="D60" s="18" t="s">
        <v>150</v>
      </c>
      <c r="E60" s="4">
        <v>12429665.850841234</v>
      </c>
      <c r="F60" s="18" t="s">
        <v>168</v>
      </c>
      <c r="G60" s="18" t="s">
        <v>209</v>
      </c>
      <c r="H60" s="18" t="s">
        <v>236</v>
      </c>
    </row>
    <row r="61" spans="1:8" ht="28.5" x14ac:dyDescent="0.25">
      <c r="A61" s="2">
        <v>58</v>
      </c>
      <c r="B61" s="2" t="s">
        <v>8</v>
      </c>
      <c r="C61" s="18" t="s">
        <v>63</v>
      </c>
      <c r="D61" s="18" t="s">
        <v>153</v>
      </c>
      <c r="E61" s="4">
        <v>500000</v>
      </c>
      <c r="F61" s="18" t="s">
        <v>168</v>
      </c>
      <c r="G61" s="18" t="s">
        <v>183</v>
      </c>
      <c r="H61" s="18" t="s">
        <v>234</v>
      </c>
    </row>
    <row r="62" spans="1:8" ht="28.5" x14ac:dyDescent="0.25">
      <c r="A62" s="2">
        <v>59</v>
      </c>
      <c r="B62" s="2" t="s">
        <v>8</v>
      </c>
      <c r="C62" s="18" t="s">
        <v>64</v>
      </c>
      <c r="D62" s="18" t="s">
        <v>139</v>
      </c>
      <c r="E62" s="4">
        <v>17000000</v>
      </c>
      <c r="F62" s="18" t="s">
        <v>168</v>
      </c>
      <c r="G62" s="18" t="s">
        <v>183</v>
      </c>
      <c r="H62" s="18" t="s">
        <v>234</v>
      </c>
    </row>
    <row r="63" spans="1:8" ht="28.5" x14ac:dyDescent="0.25">
      <c r="A63" s="2">
        <v>60</v>
      </c>
      <c r="B63" s="2" t="s">
        <v>8</v>
      </c>
      <c r="C63" s="18" t="s">
        <v>65</v>
      </c>
      <c r="D63" s="18" t="s">
        <v>153</v>
      </c>
      <c r="E63" s="4">
        <v>64315839.523925893</v>
      </c>
      <c r="F63" s="18" t="s">
        <v>174</v>
      </c>
      <c r="G63" s="18" t="s">
        <v>210</v>
      </c>
      <c r="H63" s="18" t="s">
        <v>236</v>
      </c>
    </row>
    <row r="64" spans="1:8" ht="28.5" x14ac:dyDescent="0.25">
      <c r="A64" s="2">
        <v>61</v>
      </c>
      <c r="B64" s="2" t="s">
        <v>8</v>
      </c>
      <c r="C64" s="18" t="s">
        <v>66</v>
      </c>
      <c r="D64" s="18" t="s">
        <v>151</v>
      </c>
      <c r="E64" s="4">
        <v>175000</v>
      </c>
      <c r="F64" s="18" t="s">
        <v>166</v>
      </c>
      <c r="G64" s="18" t="s">
        <v>211</v>
      </c>
      <c r="H64" s="18" t="s">
        <v>234</v>
      </c>
    </row>
    <row r="65" spans="1:8" ht="28.5" x14ac:dyDescent="0.25">
      <c r="A65" s="2">
        <v>62</v>
      </c>
      <c r="B65" s="2" t="s">
        <v>8</v>
      </c>
      <c r="C65" s="18" t="s">
        <v>67</v>
      </c>
      <c r="D65" s="18" t="s">
        <v>153</v>
      </c>
      <c r="E65" s="4">
        <v>34413233.142675921</v>
      </c>
      <c r="F65" s="18" t="s">
        <v>171</v>
      </c>
      <c r="G65" s="18" t="s">
        <v>183</v>
      </c>
      <c r="H65" s="18" t="s">
        <v>234</v>
      </c>
    </row>
    <row r="66" spans="1:8" ht="28.5" x14ac:dyDescent="0.25">
      <c r="A66" s="2">
        <v>63</v>
      </c>
      <c r="B66" s="2" t="s">
        <v>8</v>
      </c>
      <c r="C66" s="18" t="s">
        <v>68</v>
      </c>
      <c r="D66" s="18" t="s">
        <v>154</v>
      </c>
      <c r="E66" s="4">
        <v>364328.26138274255</v>
      </c>
      <c r="F66" s="18" t="s">
        <v>168</v>
      </c>
      <c r="G66" s="18" t="s">
        <v>183</v>
      </c>
      <c r="H66" s="18" t="s">
        <v>234</v>
      </c>
    </row>
    <row r="67" spans="1:8" ht="28.5" x14ac:dyDescent="0.25">
      <c r="A67" s="2">
        <v>64</v>
      </c>
      <c r="B67" s="2" t="s">
        <v>8</v>
      </c>
      <c r="C67" s="18" t="s">
        <v>69</v>
      </c>
      <c r="D67" s="18" t="s">
        <v>139</v>
      </c>
      <c r="E67" s="4">
        <v>100000</v>
      </c>
      <c r="F67" s="18" t="s">
        <v>168</v>
      </c>
      <c r="G67" s="18" t="s">
        <v>183</v>
      </c>
      <c r="H67" s="18" t="s">
        <v>234</v>
      </c>
    </row>
    <row r="68" spans="1:8" ht="28.5" x14ac:dyDescent="0.25">
      <c r="A68" s="2">
        <v>65</v>
      </c>
      <c r="B68" s="2" t="s">
        <v>8</v>
      </c>
      <c r="C68" s="18" t="s">
        <v>70</v>
      </c>
      <c r="D68" s="18" t="s">
        <v>140</v>
      </c>
      <c r="E68" s="4">
        <v>1200000</v>
      </c>
      <c r="F68" s="18" t="s">
        <v>173</v>
      </c>
      <c r="G68" s="18" t="s">
        <v>212</v>
      </c>
      <c r="H68" s="18" t="s">
        <v>234</v>
      </c>
    </row>
    <row r="69" spans="1:8" ht="28.5" x14ac:dyDescent="0.25">
      <c r="A69" s="2">
        <v>66</v>
      </c>
      <c r="B69" s="2" t="s">
        <v>8</v>
      </c>
      <c r="C69" s="18" t="s">
        <v>71</v>
      </c>
      <c r="D69" s="18" t="s">
        <v>135</v>
      </c>
      <c r="E69" s="4">
        <v>7286565.227654851</v>
      </c>
      <c r="F69" s="18" t="s">
        <v>169</v>
      </c>
      <c r="G69" s="18" t="s">
        <v>213</v>
      </c>
      <c r="H69" s="18" t="s">
        <v>234</v>
      </c>
    </row>
    <row r="70" spans="1:8" ht="42.75" x14ac:dyDescent="0.25">
      <c r="A70" s="2">
        <v>67</v>
      </c>
      <c r="B70" s="2" t="s">
        <v>8</v>
      </c>
      <c r="C70" s="18" t="s">
        <v>72</v>
      </c>
      <c r="D70" s="18" t="s">
        <v>146</v>
      </c>
      <c r="E70" s="4">
        <v>3259830.2415357577</v>
      </c>
      <c r="F70" s="18" t="s">
        <v>175</v>
      </c>
      <c r="G70" s="18" t="s">
        <v>208</v>
      </c>
      <c r="H70" s="18" t="s">
        <v>234</v>
      </c>
    </row>
    <row r="71" spans="1:8" ht="28.5" x14ac:dyDescent="0.25">
      <c r="A71" s="2">
        <v>68</v>
      </c>
      <c r="B71" s="2" t="s">
        <v>8</v>
      </c>
      <c r="C71" s="18" t="s">
        <v>73</v>
      </c>
      <c r="D71" s="18" t="s">
        <v>139</v>
      </c>
      <c r="E71" s="4">
        <v>100000</v>
      </c>
      <c r="F71" s="18" t="s">
        <v>168</v>
      </c>
      <c r="G71" s="18" t="s">
        <v>207</v>
      </c>
      <c r="H71" s="18" t="s">
        <v>234</v>
      </c>
    </row>
    <row r="72" spans="1:8" ht="28.5" x14ac:dyDescent="0.25">
      <c r="A72" s="2">
        <v>69</v>
      </c>
      <c r="B72" s="2" t="s">
        <v>8</v>
      </c>
      <c r="C72" s="18" t="s">
        <v>74</v>
      </c>
      <c r="D72" s="18" t="s">
        <v>135</v>
      </c>
      <c r="E72" s="4">
        <v>6197316.2539328663</v>
      </c>
      <c r="F72" s="18" t="s">
        <v>166</v>
      </c>
      <c r="G72" s="18" t="s">
        <v>214</v>
      </c>
      <c r="H72" s="18" t="s">
        <v>234</v>
      </c>
    </row>
    <row r="73" spans="1:8" ht="28.5" x14ac:dyDescent="0.25">
      <c r="A73" s="2">
        <v>70</v>
      </c>
      <c r="B73" s="2" t="s">
        <v>8</v>
      </c>
      <c r="C73" s="18" t="s">
        <v>75</v>
      </c>
      <c r="D73" s="18" t="s">
        <v>141</v>
      </c>
      <c r="E73" s="4">
        <v>150000</v>
      </c>
      <c r="F73" s="18" t="s">
        <v>169</v>
      </c>
      <c r="G73" s="18" t="s">
        <v>215</v>
      </c>
      <c r="H73" s="18" t="s">
        <v>236</v>
      </c>
    </row>
    <row r="74" spans="1:8" ht="28.5" x14ac:dyDescent="0.25">
      <c r="A74" s="2">
        <v>71</v>
      </c>
      <c r="B74" s="2" t="s">
        <v>8</v>
      </c>
      <c r="C74" s="18" t="s">
        <v>76</v>
      </c>
      <c r="D74" s="18" t="s">
        <v>140</v>
      </c>
      <c r="E74" s="4">
        <v>10000000</v>
      </c>
      <c r="F74" s="18" t="s">
        <v>170</v>
      </c>
      <c r="G74" s="18" t="s">
        <v>188</v>
      </c>
      <c r="H74" s="18" t="s">
        <v>238</v>
      </c>
    </row>
    <row r="75" spans="1:8" ht="28.5" x14ac:dyDescent="0.25">
      <c r="A75" s="2">
        <v>72</v>
      </c>
      <c r="B75" s="2" t="s">
        <v>8</v>
      </c>
      <c r="C75" s="18" t="s">
        <v>77</v>
      </c>
      <c r="D75" s="18" t="s">
        <v>155</v>
      </c>
      <c r="E75" s="4">
        <v>72482.151270249684</v>
      </c>
      <c r="F75" s="18" t="s">
        <v>168</v>
      </c>
      <c r="G75" s="18" t="s">
        <v>204</v>
      </c>
      <c r="H75" s="18" t="s">
        <v>234</v>
      </c>
    </row>
    <row r="76" spans="1:8" ht="28.5" x14ac:dyDescent="0.25">
      <c r="A76" s="2">
        <v>73</v>
      </c>
      <c r="B76" s="2" t="s">
        <v>8</v>
      </c>
      <c r="C76" s="18" t="s">
        <v>78</v>
      </c>
      <c r="D76" s="18" t="s">
        <v>140</v>
      </c>
      <c r="E76" s="4">
        <v>750000000</v>
      </c>
      <c r="F76" s="18" t="s">
        <v>170</v>
      </c>
      <c r="G76" s="18" t="s">
        <v>183</v>
      </c>
      <c r="H76" s="18" t="s">
        <v>237</v>
      </c>
    </row>
    <row r="77" spans="1:8" ht="28.5" x14ac:dyDescent="0.25">
      <c r="A77" s="2">
        <v>74</v>
      </c>
      <c r="B77" s="2" t="s">
        <v>8</v>
      </c>
      <c r="C77" s="18" t="s">
        <v>79</v>
      </c>
      <c r="D77" s="18" t="s">
        <v>156</v>
      </c>
      <c r="E77" s="4">
        <v>3036068.8448561877</v>
      </c>
      <c r="F77" s="18" t="s">
        <v>168</v>
      </c>
      <c r="G77" s="18" t="s">
        <v>216</v>
      </c>
      <c r="H77" s="18" t="s">
        <v>234</v>
      </c>
    </row>
    <row r="78" spans="1:8" ht="28.5" x14ac:dyDescent="0.25">
      <c r="A78" s="2">
        <v>75</v>
      </c>
      <c r="B78" s="2" t="s">
        <v>8</v>
      </c>
      <c r="C78" s="18" t="s">
        <v>80</v>
      </c>
      <c r="D78" s="18" t="s">
        <v>157</v>
      </c>
      <c r="E78" s="4">
        <v>11000000</v>
      </c>
      <c r="F78" s="18" t="s">
        <v>174</v>
      </c>
      <c r="G78" s="18" t="s">
        <v>183</v>
      </c>
      <c r="H78" s="18" t="s">
        <v>234</v>
      </c>
    </row>
    <row r="79" spans="1:8" ht="28.5" x14ac:dyDescent="0.25">
      <c r="A79" s="2">
        <v>76</v>
      </c>
      <c r="B79" s="2" t="s">
        <v>8</v>
      </c>
      <c r="C79" s="18" t="s">
        <v>81</v>
      </c>
      <c r="D79" s="18" t="s">
        <v>155</v>
      </c>
      <c r="E79" s="4">
        <v>83418</v>
      </c>
      <c r="F79" s="18" t="s">
        <v>168</v>
      </c>
      <c r="G79" s="18" t="s">
        <v>217</v>
      </c>
      <c r="H79" s="18" t="s">
        <v>234</v>
      </c>
    </row>
    <row r="80" spans="1:8" ht="28.5" x14ac:dyDescent="0.25">
      <c r="A80" s="2">
        <v>77</v>
      </c>
      <c r="B80" s="2" t="s">
        <v>8</v>
      </c>
      <c r="C80" s="18" t="s">
        <v>83</v>
      </c>
      <c r="D80" s="18" t="s">
        <v>129</v>
      </c>
      <c r="E80" s="4">
        <v>1200000</v>
      </c>
      <c r="F80" s="18" t="s">
        <v>167</v>
      </c>
      <c r="G80" s="18" t="s">
        <v>219</v>
      </c>
      <c r="H80" s="18" t="s">
        <v>234</v>
      </c>
    </row>
    <row r="81" spans="1:8" ht="28.5" x14ac:dyDescent="0.25">
      <c r="A81" s="2">
        <v>78</v>
      </c>
      <c r="B81" s="2" t="s">
        <v>8</v>
      </c>
      <c r="C81" s="18" t="s">
        <v>84</v>
      </c>
      <c r="D81" s="18" t="s">
        <v>134</v>
      </c>
      <c r="E81" s="4">
        <v>70000000</v>
      </c>
      <c r="F81" s="18" t="s">
        <v>168</v>
      </c>
      <c r="G81" s="18" t="s">
        <v>198</v>
      </c>
      <c r="H81" s="18" t="s">
        <v>234</v>
      </c>
    </row>
    <row r="82" spans="1:8" ht="28.5" x14ac:dyDescent="0.25">
      <c r="A82" s="2">
        <v>79</v>
      </c>
      <c r="B82" s="2" t="s">
        <v>8</v>
      </c>
      <c r="C82" s="18" t="s">
        <v>76</v>
      </c>
      <c r="D82" s="18" t="s">
        <v>140</v>
      </c>
      <c r="E82" s="4">
        <v>3000000</v>
      </c>
      <c r="F82" s="18" t="s">
        <v>173</v>
      </c>
      <c r="G82" s="18" t="s">
        <v>208</v>
      </c>
      <c r="H82" s="18" t="s">
        <v>236</v>
      </c>
    </row>
    <row r="83" spans="1:8" ht="28.5" x14ac:dyDescent="0.25">
      <c r="A83" s="2">
        <v>80</v>
      </c>
      <c r="B83" s="2" t="s">
        <v>8</v>
      </c>
      <c r="C83" s="18" t="s">
        <v>76</v>
      </c>
      <c r="D83" s="18" t="s">
        <v>140</v>
      </c>
      <c r="E83" s="4">
        <v>2500000</v>
      </c>
      <c r="F83" s="18" t="s">
        <v>173</v>
      </c>
      <c r="G83" s="18" t="s">
        <v>208</v>
      </c>
      <c r="H83" s="18" t="s">
        <v>236</v>
      </c>
    </row>
    <row r="84" spans="1:8" ht="28.5" x14ac:dyDescent="0.25">
      <c r="A84" s="2">
        <v>81</v>
      </c>
      <c r="B84" s="2" t="s">
        <v>8</v>
      </c>
      <c r="C84" s="18" t="s">
        <v>76</v>
      </c>
      <c r="D84" s="18" t="s">
        <v>140</v>
      </c>
      <c r="E84" s="4">
        <v>1000000</v>
      </c>
      <c r="F84" s="18" t="s">
        <v>173</v>
      </c>
      <c r="G84" s="18" t="s">
        <v>208</v>
      </c>
      <c r="H84" s="18" t="s">
        <v>236</v>
      </c>
    </row>
    <row r="85" spans="1:8" ht="28.5" x14ac:dyDescent="0.25">
      <c r="A85" s="2">
        <v>82</v>
      </c>
      <c r="B85" s="2" t="s">
        <v>8</v>
      </c>
      <c r="C85" s="18" t="s">
        <v>85</v>
      </c>
      <c r="D85" s="18" t="s">
        <v>140</v>
      </c>
      <c r="E85" s="4">
        <v>1003117.1463404845</v>
      </c>
      <c r="F85" s="18" t="s">
        <v>173</v>
      </c>
      <c r="G85" s="18" t="s">
        <v>215</v>
      </c>
      <c r="H85" s="18" t="s">
        <v>234</v>
      </c>
    </row>
    <row r="86" spans="1:8" ht="28.5" x14ac:dyDescent="0.25">
      <c r="A86" s="2">
        <v>83</v>
      </c>
      <c r="B86" s="2" t="s">
        <v>8</v>
      </c>
      <c r="C86" s="18" t="s">
        <v>86</v>
      </c>
      <c r="D86" s="18" t="s">
        <v>158</v>
      </c>
      <c r="E86" s="4">
        <v>1086610.0805119192</v>
      </c>
      <c r="F86" s="18" t="s">
        <v>166</v>
      </c>
      <c r="G86" s="18" t="s">
        <v>220</v>
      </c>
      <c r="H86" s="18" t="s">
        <v>234</v>
      </c>
    </row>
    <row r="87" spans="1:8" ht="28.5" x14ac:dyDescent="0.25">
      <c r="A87" s="2">
        <v>84</v>
      </c>
      <c r="B87" s="2" t="s">
        <v>8</v>
      </c>
      <c r="C87" s="18" t="s">
        <v>87</v>
      </c>
      <c r="D87" s="18" t="s">
        <v>159</v>
      </c>
      <c r="E87" s="4">
        <v>865099.64302473969</v>
      </c>
      <c r="F87" s="18" t="s">
        <v>169</v>
      </c>
      <c r="G87" s="18" t="s">
        <v>221</v>
      </c>
      <c r="H87" s="18" t="s">
        <v>234</v>
      </c>
    </row>
    <row r="88" spans="1:8" ht="28.5" x14ac:dyDescent="0.25">
      <c r="A88" s="2">
        <v>85</v>
      </c>
      <c r="B88" s="2" t="s">
        <v>8</v>
      </c>
      <c r="C88" s="18" t="s">
        <v>88</v>
      </c>
      <c r="D88" s="18" t="s">
        <v>139</v>
      </c>
      <c r="E88" s="4">
        <v>543305.04025595961</v>
      </c>
      <c r="F88" s="18" t="s">
        <v>168</v>
      </c>
      <c r="G88" s="18" t="s">
        <v>183</v>
      </c>
      <c r="H88" s="18" t="s">
        <v>234</v>
      </c>
    </row>
    <row r="89" spans="1:8" ht="28.5" x14ac:dyDescent="0.25">
      <c r="A89" s="2">
        <v>86</v>
      </c>
      <c r="B89" s="2" t="s">
        <v>8</v>
      </c>
      <c r="C89" s="18" t="s">
        <v>89</v>
      </c>
      <c r="D89" s="18" t="s">
        <v>130</v>
      </c>
      <c r="E89" s="4">
        <v>2450000</v>
      </c>
      <c r="F89" s="18" t="s">
        <v>171</v>
      </c>
      <c r="G89" s="18" t="s">
        <v>183</v>
      </c>
      <c r="H89" s="18" t="s">
        <v>237</v>
      </c>
    </row>
    <row r="90" spans="1:8" ht="28.5" x14ac:dyDescent="0.25">
      <c r="A90" s="2">
        <v>87</v>
      </c>
      <c r="B90" s="2" t="s">
        <v>8</v>
      </c>
      <c r="C90" s="18" t="s">
        <v>90</v>
      </c>
      <c r="D90" s="18" t="s">
        <v>140</v>
      </c>
      <c r="E90" s="4">
        <v>5000000</v>
      </c>
      <c r="F90" s="18" t="s">
        <v>170</v>
      </c>
      <c r="G90" s="18" t="s">
        <v>222</v>
      </c>
      <c r="H90" s="18" t="s">
        <v>236</v>
      </c>
    </row>
    <row r="91" spans="1:8" ht="28.5" x14ac:dyDescent="0.25">
      <c r="A91" s="2">
        <v>88</v>
      </c>
      <c r="B91" s="2" t="s">
        <v>8</v>
      </c>
      <c r="C91" s="18" t="s">
        <v>91</v>
      </c>
      <c r="D91" s="18" t="s">
        <v>129</v>
      </c>
      <c r="E91" s="4">
        <v>5000000</v>
      </c>
      <c r="F91" s="18" t="s">
        <v>168</v>
      </c>
      <c r="G91" s="18" t="s">
        <v>223</v>
      </c>
      <c r="H91" s="18" t="s">
        <v>234</v>
      </c>
    </row>
    <row r="92" spans="1:8" ht="28.5" x14ac:dyDescent="0.25">
      <c r="A92" s="2">
        <v>89</v>
      </c>
      <c r="B92" s="2" t="s">
        <v>8</v>
      </c>
      <c r="C92" s="18" t="s">
        <v>93</v>
      </c>
      <c r="D92" s="18" t="s">
        <v>149</v>
      </c>
      <c r="E92" s="4">
        <v>2034166.126053646</v>
      </c>
      <c r="F92" s="18" t="s">
        <v>166</v>
      </c>
      <c r="G92" s="18" t="s">
        <v>225</v>
      </c>
      <c r="H92" s="18" t="s">
        <v>234</v>
      </c>
    </row>
    <row r="93" spans="1:8" ht="42.75" x14ac:dyDescent="0.25">
      <c r="A93" s="2">
        <v>90</v>
      </c>
      <c r="B93" s="2" t="s">
        <v>8</v>
      </c>
      <c r="C93" s="18" t="s">
        <v>94</v>
      </c>
      <c r="D93" s="18" t="s">
        <v>146</v>
      </c>
      <c r="E93" s="4">
        <v>1529987.76</v>
      </c>
      <c r="F93" s="18" t="s">
        <v>168</v>
      </c>
      <c r="G93" s="18" t="s">
        <v>183</v>
      </c>
      <c r="H93" s="18" t="s">
        <v>234</v>
      </c>
    </row>
    <row r="94" spans="1:8" ht="28.5" x14ac:dyDescent="0.25">
      <c r="A94" s="2">
        <v>91</v>
      </c>
      <c r="B94" s="2" t="s">
        <v>8</v>
      </c>
      <c r="C94" s="18" t="s">
        <v>95</v>
      </c>
      <c r="D94" s="18" t="s">
        <v>160</v>
      </c>
      <c r="E94" s="4">
        <v>108661.00805119192</v>
      </c>
      <c r="F94" s="18" t="s">
        <v>166</v>
      </c>
      <c r="G94" s="18" t="s">
        <v>215</v>
      </c>
      <c r="H94" s="18" t="s">
        <v>234</v>
      </c>
    </row>
    <row r="95" spans="1:8" ht="28.5" x14ac:dyDescent="0.25">
      <c r="A95" s="2">
        <v>92</v>
      </c>
      <c r="B95" s="2" t="s">
        <v>8</v>
      </c>
      <c r="C95" s="18" t="s">
        <v>95</v>
      </c>
      <c r="D95" s="18" t="s">
        <v>160</v>
      </c>
      <c r="E95" s="4">
        <v>162991.51207678788</v>
      </c>
      <c r="F95" s="18" t="s">
        <v>168</v>
      </c>
      <c r="G95" s="18" t="s">
        <v>183</v>
      </c>
      <c r="H95" s="18" t="s">
        <v>234</v>
      </c>
    </row>
    <row r="96" spans="1:8" ht="28.5" x14ac:dyDescent="0.25">
      <c r="A96" s="2">
        <v>93</v>
      </c>
      <c r="B96" s="2" t="s">
        <v>8</v>
      </c>
      <c r="C96" s="18" t="s">
        <v>96</v>
      </c>
      <c r="D96" s="18" t="s">
        <v>151</v>
      </c>
      <c r="E96" s="4">
        <v>116655.36477991276</v>
      </c>
      <c r="F96" s="18" t="s">
        <v>168</v>
      </c>
      <c r="G96" s="18" t="s">
        <v>183</v>
      </c>
      <c r="H96" s="18" t="s">
        <v>234</v>
      </c>
    </row>
    <row r="97" spans="1:8" ht="28.5" x14ac:dyDescent="0.25">
      <c r="A97" s="2">
        <v>94</v>
      </c>
      <c r="B97" s="2" t="s">
        <v>8</v>
      </c>
      <c r="C97" s="18" t="s">
        <v>97</v>
      </c>
      <c r="D97" s="18" t="s">
        <v>134</v>
      </c>
      <c r="E97" s="4">
        <v>1000000</v>
      </c>
      <c r="F97" s="18" t="s">
        <v>168</v>
      </c>
      <c r="G97" s="18" t="s">
        <v>211</v>
      </c>
      <c r="H97" s="18" t="s">
        <v>234</v>
      </c>
    </row>
    <row r="98" spans="1:8" ht="28.5" x14ac:dyDescent="0.25">
      <c r="A98" s="2">
        <v>95</v>
      </c>
      <c r="B98" s="2" t="s">
        <v>8</v>
      </c>
      <c r="C98" s="18" t="s">
        <v>98</v>
      </c>
      <c r="D98" s="18" t="s">
        <v>141</v>
      </c>
      <c r="E98" s="4">
        <v>4346440.3220476769</v>
      </c>
      <c r="F98" s="18" t="s">
        <v>168</v>
      </c>
      <c r="G98" s="18" t="s">
        <v>226</v>
      </c>
      <c r="H98" s="18" t="s">
        <v>234</v>
      </c>
    </row>
    <row r="99" spans="1:8" ht="28.5" x14ac:dyDescent="0.25">
      <c r="A99" s="2">
        <v>96</v>
      </c>
      <c r="B99" s="2" t="s">
        <v>8</v>
      </c>
      <c r="C99" s="18" t="s">
        <v>99</v>
      </c>
      <c r="D99" s="18" t="s">
        <v>131</v>
      </c>
      <c r="E99" s="4">
        <v>1086610.0805119192</v>
      </c>
      <c r="F99" s="18" t="s">
        <v>168</v>
      </c>
      <c r="G99" s="18" t="s">
        <v>227</v>
      </c>
      <c r="H99" s="18" t="s">
        <v>234</v>
      </c>
    </row>
    <row r="100" spans="1:8" ht="28.5" x14ac:dyDescent="0.25">
      <c r="A100" s="2">
        <v>97</v>
      </c>
      <c r="B100" s="2" t="s">
        <v>8</v>
      </c>
      <c r="C100" s="18" t="s">
        <v>100</v>
      </c>
      <c r="D100" s="18" t="s">
        <v>140</v>
      </c>
      <c r="E100" s="4">
        <v>75000000</v>
      </c>
      <c r="F100" s="18" t="s">
        <v>170</v>
      </c>
      <c r="G100" s="18" t="s">
        <v>215</v>
      </c>
      <c r="H100" s="18" t="s">
        <v>237</v>
      </c>
    </row>
    <row r="101" spans="1:8" ht="28.5" x14ac:dyDescent="0.25">
      <c r="A101" s="2">
        <v>98</v>
      </c>
      <c r="B101" s="2" t="s">
        <v>8</v>
      </c>
      <c r="C101" s="18" t="s">
        <v>101</v>
      </c>
      <c r="D101" s="18" t="s">
        <v>160</v>
      </c>
      <c r="E101" s="4">
        <v>4000000</v>
      </c>
      <c r="F101" s="18" t="s">
        <v>176</v>
      </c>
      <c r="G101" s="18" t="s">
        <v>178</v>
      </c>
      <c r="H101" s="18" t="s">
        <v>237</v>
      </c>
    </row>
    <row r="102" spans="1:8" ht="42.75" x14ac:dyDescent="0.25">
      <c r="A102" s="2">
        <v>99</v>
      </c>
      <c r="B102" s="2" t="s">
        <v>8</v>
      </c>
      <c r="C102" s="18" t="s">
        <v>102</v>
      </c>
      <c r="D102" s="18" t="s">
        <v>161</v>
      </c>
      <c r="E102" s="4">
        <v>81495.756038393942</v>
      </c>
      <c r="F102" s="18" t="s">
        <v>168</v>
      </c>
      <c r="G102" s="18" t="s">
        <v>211</v>
      </c>
      <c r="H102" s="18" t="s">
        <v>234</v>
      </c>
    </row>
    <row r="103" spans="1:8" ht="28.5" x14ac:dyDescent="0.25">
      <c r="A103" s="2">
        <v>100</v>
      </c>
      <c r="B103" s="2" t="s">
        <v>8</v>
      </c>
      <c r="C103" s="18" t="s">
        <v>106</v>
      </c>
      <c r="D103" s="18" t="s">
        <v>129</v>
      </c>
      <c r="E103" s="4">
        <v>271652.52012797981</v>
      </c>
      <c r="F103" s="18" t="s">
        <v>171</v>
      </c>
      <c r="G103" s="18" t="s">
        <v>215</v>
      </c>
      <c r="H103" s="18" t="s">
        <v>234</v>
      </c>
    </row>
    <row r="104" spans="1:8" ht="28.5" x14ac:dyDescent="0.25">
      <c r="A104" s="2">
        <v>101</v>
      </c>
      <c r="B104" s="2" t="s">
        <v>8</v>
      </c>
      <c r="C104" s="18" t="s">
        <v>108</v>
      </c>
      <c r="D104" s="18" t="s">
        <v>142</v>
      </c>
      <c r="E104" s="4">
        <v>4563762.3381500607</v>
      </c>
      <c r="F104" s="18" t="s">
        <v>169</v>
      </c>
      <c r="G104" s="18" t="s">
        <v>208</v>
      </c>
      <c r="H104" s="18" t="s">
        <v>234</v>
      </c>
    </row>
    <row r="105" spans="1:8" ht="28.5" x14ac:dyDescent="0.25">
      <c r="A105" s="2">
        <v>102</v>
      </c>
      <c r="B105" s="2" t="s">
        <v>8</v>
      </c>
      <c r="C105" s="18" t="s">
        <v>109</v>
      </c>
      <c r="D105" s="18" t="s">
        <v>162</v>
      </c>
      <c r="E105" s="4">
        <v>170000000</v>
      </c>
      <c r="F105" s="18" t="s">
        <v>166</v>
      </c>
      <c r="G105" s="18" t="s">
        <v>205</v>
      </c>
      <c r="H105" s="18" t="s">
        <v>234</v>
      </c>
    </row>
    <row r="106" spans="1:8" ht="28.5" x14ac:dyDescent="0.25">
      <c r="A106" s="2">
        <v>103</v>
      </c>
      <c r="B106" s="2" t="s">
        <v>8</v>
      </c>
      <c r="C106" s="18" t="s">
        <v>110</v>
      </c>
      <c r="D106" s="18" t="s">
        <v>140</v>
      </c>
      <c r="E106" s="4">
        <v>2900000</v>
      </c>
      <c r="F106" s="18" t="s">
        <v>170</v>
      </c>
      <c r="G106" s="18" t="s">
        <v>215</v>
      </c>
      <c r="H106" s="18" t="s">
        <v>236</v>
      </c>
    </row>
    <row r="107" spans="1:8" ht="28.5" x14ac:dyDescent="0.25">
      <c r="A107" s="2">
        <v>104</v>
      </c>
      <c r="B107" s="2" t="s">
        <v>8</v>
      </c>
      <c r="C107" s="18" t="s">
        <v>110</v>
      </c>
      <c r="D107" s="18" t="s">
        <v>140</v>
      </c>
      <c r="E107" s="4">
        <v>10000000</v>
      </c>
      <c r="F107" s="18" t="s">
        <v>170</v>
      </c>
      <c r="G107" s="18" t="s">
        <v>183</v>
      </c>
      <c r="H107" s="18" t="s">
        <v>236</v>
      </c>
    </row>
    <row r="108" spans="1:8" ht="28.5" x14ac:dyDescent="0.25">
      <c r="A108" s="2">
        <v>105</v>
      </c>
      <c r="B108" s="2" t="s">
        <v>8</v>
      </c>
      <c r="C108" s="18" t="s">
        <v>111</v>
      </c>
      <c r="D108" s="18" t="s">
        <v>131</v>
      </c>
      <c r="E108" s="4">
        <v>1214427.5379424752</v>
      </c>
      <c r="F108" s="18" t="s">
        <v>167</v>
      </c>
      <c r="G108" s="18" t="s">
        <v>184</v>
      </c>
      <c r="H108" s="18" t="s">
        <v>234</v>
      </c>
    </row>
    <row r="109" spans="1:8" ht="28.5" x14ac:dyDescent="0.25">
      <c r="A109" s="2">
        <v>106</v>
      </c>
      <c r="B109" s="2" t="s">
        <v>8</v>
      </c>
      <c r="C109" s="18" t="s">
        <v>112</v>
      </c>
      <c r="D109" s="18" t="s">
        <v>148</v>
      </c>
      <c r="E109" s="4">
        <v>500000</v>
      </c>
      <c r="F109" s="18" t="s">
        <v>168</v>
      </c>
      <c r="G109" s="18" t="s">
        <v>228</v>
      </c>
      <c r="H109" s="18" t="s">
        <v>234</v>
      </c>
    </row>
    <row r="110" spans="1:8" ht="28.5" x14ac:dyDescent="0.25">
      <c r="A110" s="2">
        <v>107</v>
      </c>
      <c r="B110" s="2" t="s">
        <v>8</v>
      </c>
      <c r="C110" s="18" t="s">
        <v>113</v>
      </c>
      <c r="D110" s="18" t="s">
        <v>163</v>
      </c>
      <c r="E110" s="4">
        <v>543305.04025595961</v>
      </c>
      <c r="F110" s="18" t="s">
        <v>168</v>
      </c>
      <c r="G110" s="18" t="s">
        <v>229</v>
      </c>
      <c r="H110" s="18" t="s">
        <v>234</v>
      </c>
    </row>
    <row r="111" spans="1:8" ht="28.5" x14ac:dyDescent="0.25">
      <c r="A111" s="2">
        <v>108</v>
      </c>
      <c r="B111" s="2" t="s">
        <v>8</v>
      </c>
      <c r="C111" s="18" t="s">
        <v>114</v>
      </c>
      <c r="D111" s="18" t="s">
        <v>140</v>
      </c>
      <c r="E111" s="4">
        <v>2000000</v>
      </c>
      <c r="F111" s="18" t="s">
        <v>173</v>
      </c>
      <c r="G111" s="18" t="s">
        <v>215</v>
      </c>
      <c r="H111" s="18" t="s">
        <v>236</v>
      </c>
    </row>
    <row r="112" spans="1:8" ht="28.5" x14ac:dyDescent="0.25">
      <c r="A112" s="2">
        <v>109</v>
      </c>
      <c r="B112" s="2" t="s">
        <v>8</v>
      </c>
      <c r="C112" s="18" t="s">
        <v>114</v>
      </c>
      <c r="D112" s="18" t="s">
        <v>140</v>
      </c>
      <c r="E112" s="4">
        <v>3000000</v>
      </c>
      <c r="F112" s="18" t="s">
        <v>173</v>
      </c>
      <c r="G112" s="18" t="s">
        <v>215</v>
      </c>
      <c r="H112" s="18" t="s">
        <v>236</v>
      </c>
    </row>
    <row r="113" spans="1:8" ht="28.5" x14ac:dyDescent="0.25">
      <c r="A113" s="2">
        <v>110</v>
      </c>
      <c r="B113" s="2" t="s">
        <v>8</v>
      </c>
      <c r="C113" s="18" t="s">
        <v>115</v>
      </c>
      <c r="D113" s="18" t="s">
        <v>139</v>
      </c>
      <c r="E113" s="4">
        <v>607213.76897123759</v>
      </c>
      <c r="F113" s="18" t="s">
        <v>168</v>
      </c>
      <c r="G113" s="18" t="s">
        <v>208</v>
      </c>
      <c r="H113" s="18" t="s">
        <v>234</v>
      </c>
    </row>
    <row r="114" spans="1:8" ht="28.5" x14ac:dyDescent="0.25">
      <c r="A114" s="2">
        <v>111</v>
      </c>
      <c r="B114" s="2" t="s">
        <v>8</v>
      </c>
      <c r="C114" s="18" t="s">
        <v>116</v>
      </c>
      <c r="D114" s="18" t="s">
        <v>153</v>
      </c>
      <c r="E114" s="4">
        <v>1247546.8274584152</v>
      </c>
      <c r="F114" s="18" t="s">
        <v>168</v>
      </c>
      <c r="G114" s="18" t="s">
        <v>183</v>
      </c>
      <c r="H114" s="18" t="s">
        <v>234</v>
      </c>
    </row>
    <row r="115" spans="1:8" ht="28.5" x14ac:dyDescent="0.25">
      <c r="A115" s="2">
        <v>112</v>
      </c>
      <c r="B115" s="2" t="s">
        <v>8</v>
      </c>
      <c r="C115" s="18" t="s">
        <v>117</v>
      </c>
      <c r="D115" s="18" t="s">
        <v>137</v>
      </c>
      <c r="E115" s="4">
        <v>93000000</v>
      </c>
      <c r="F115" s="18" t="s">
        <v>171</v>
      </c>
      <c r="G115" s="18" t="s">
        <v>222</v>
      </c>
      <c r="H115" s="18" t="s">
        <v>237</v>
      </c>
    </row>
    <row r="116" spans="1:8" ht="28.5" x14ac:dyDescent="0.25">
      <c r="A116" s="2">
        <v>113</v>
      </c>
      <c r="B116" s="2" t="s">
        <v>8</v>
      </c>
      <c r="C116" s="18" t="s">
        <v>118</v>
      </c>
      <c r="D116" s="18" t="s">
        <v>134</v>
      </c>
      <c r="E116" s="4">
        <v>1022988.3985159005</v>
      </c>
      <c r="F116" s="18" t="s">
        <v>168</v>
      </c>
      <c r="G116" s="18" t="s">
        <v>192</v>
      </c>
      <c r="H116" s="18" t="s">
        <v>234</v>
      </c>
    </row>
    <row r="117" spans="1:8" x14ac:dyDescent="0.25">
      <c r="A117" s="2">
        <v>114</v>
      </c>
      <c r="B117" s="2" t="s">
        <v>8</v>
      </c>
      <c r="C117" s="18" t="s">
        <v>119</v>
      </c>
      <c r="D117" s="18" t="s">
        <v>141</v>
      </c>
      <c r="E117" s="4">
        <v>2500000</v>
      </c>
      <c r="F117" s="18" t="s">
        <v>166</v>
      </c>
      <c r="G117" s="18" t="s">
        <v>230</v>
      </c>
      <c r="H117" s="18" t="s">
        <v>236</v>
      </c>
    </row>
    <row r="118" spans="1:8" ht="28.5" x14ac:dyDescent="0.25">
      <c r="A118" s="2">
        <v>115</v>
      </c>
      <c r="B118" s="2" t="s">
        <v>8</v>
      </c>
      <c r="C118" s="18" t="s">
        <v>120</v>
      </c>
      <c r="D118" s="18" t="s">
        <v>139</v>
      </c>
      <c r="E118" s="4">
        <v>7388948.5474810507</v>
      </c>
      <c r="F118" s="18" t="s">
        <v>168</v>
      </c>
      <c r="G118" s="18" t="s">
        <v>229</v>
      </c>
      <c r="H118" s="18" t="s">
        <v>234</v>
      </c>
    </row>
    <row r="119" spans="1:8" ht="28.5" x14ac:dyDescent="0.25">
      <c r="A119" s="2">
        <v>116</v>
      </c>
      <c r="B119" s="2" t="s">
        <v>8</v>
      </c>
      <c r="C119" s="18" t="s">
        <v>121</v>
      </c>
      <c r="D119" s="18" t="s">
        <v>164</v>
      </c>
      <c r="E119" s="4">
        <v>300000000</v>
      </c>
      <c r="F119" s="18" t="s">
        <v>172</v>
      </c>
      <c r="G119" s="18" t="s">
        <v>231</v>
      </c>
      <c r="H119" s="18" t="s">
        <v>242</v>
      </c>
    </row>
    <row r="120" spans="1:8" ht="28.5" x14ac:dyDescent="0.25">
      <c r="A120" s="2">
        <v>117</v>
      </c>
      <c r="B120" s="2" t="s">
        <v>8</v>
      </c>
      <c r="C120" s="18" t="s">
        <v>122</v>
      </c>
      <c r="D120" s="18" t="s">
        <v>153</v>
      </c>
      <c r="E120" s="4">
        <v>20000000</v>
      </c>
      <c r="F120" s="18" t="s">
        <v>168</v>
      </c>
      <c r="G120" s="18" t="s">
        <v>183</v>
      </c>
      <c r="H120" s="18" t="s">
        <v>234</v>
      </c>
    </row>
    <row r="121" spans="1:8" ht="28.5" x14ac:dyDescent="0.25">
      <c r="A121" s="2">
        <v>118</v>
      </c>
      <c r="B121" s="2" t="s">
        <v>8</v>
      </c>
      <c r="C121" s="18" t="s">
        <v>123</v>
      </c>
      <c r="D121" s="18" t="s">
        <v>137</v>
      </c>
      <c r="E121" s="4">
        <v>573000</v>
      </c>
      <c r="F121" s="18" t="s">
        <v>168</v>
      </c>
      <c r="G121" s="18" t="s">
        <v>183</v>
      </c>
      <c r="H121" s="18" t="s">
        <v>234</v>
      </c>
    </row>
    <row r="122" spans="1:8" ht="28.5" x14ac:dyDescent="0.25">
      <c r="A122" s="2">
        <v>119</v>
      </c>
      <c r="B122" s="2" t="s">
        <v>8</v>
      </c>
      <c r="C122" s="18" t="s">
        <v>124</v>
      </c>
      <c r="D122" s="18" t="s">
        <v>135</v>
      </c>
      <c r="E122" s="4">
        <v>7606270.5635834346</v>
      </c>
      <c r="F122" s="18" t="s">
        <v>167</v>
      </c>
      <c r="G122" s="18" t="s">
        <v>183</v>
      </c>
      <c r="H122" s="18" t="s">
        <v>242</v>
      </c>
    </row>
    <row r="123" spans="1:8" x14ac:dyDescent="0.25">
      <c r="A123" s="2">
        <v>120</v>
      </c>
      <c r="B123" s="2" t="s">
        <v>8</v>
      </c>
      <c r="C123" s="18" t="s">
        <v>125</v>
      </c>
      <c r="D123" s="18" t="s">
        <v>165</v>
      </c>
      <c r="E123" s="4">
        <v>97160000</v>
      </c>
      <c r="F123" s="18" t="s">
        <v>167</v>
      </c>
      <c r="G123" s="18" t="s">
        <v>232</v>
      </c>
      <c r="H123" s="18" t="s">
        <v>240</v>
      </c>
    </row>
    <row r="124" spans="1:8" ht="28.5" x14ac:dyDescent="0.25">
      <c r="A124" s="2">
        <v>121</v>
      </c>
      <c r="B124" s="2" t="s">
        <v>8</v>
      </c>
      <c r="C124" s="18" t="s">
        <v>126</v>
      </c>
      <c r="D124" s="18" t="s">
        <v>147</v>
      </c>
      <c r="E124" s="4">
        <v>787792.30837114144</v>
      </c>
      <c r="F124" s="18" t="s">
        <v>168</v>
      </c>
      <c r="G124" s="18" t="s">
        <v>229</v>
      </c>
      <c r="H124" s="18" t="s">
        <v>234</v>
      </c>
    </row>
    <row r="125" spans="1:8" ht="28.5" x14ac:dyDescent="0.25">
      <c r="A125" s="2">
        <v>122</v>
      </c>
      <c r="B125" s="2" t="s">
        <v>8</v>
      </c>
      <c r="C125" s="18" t="s">
        <v>127</v>
      </c>
      <c r="D125" s="18" t="s">
        <v>151</v>
      </c>
      <c r="E125" s="4">
        <v>7000000</v>
      </c>
      <c r="F125" s="18" t="s">
        <v>169</v>
      </c>
      <c r="G125" s="18" t="s">
        <v>233</v>
      </c>
      <c r="H125" s="18" t="s">
        <v>234</v>
      </c>
    </row>
    <row r="126" spans="1:8" ht="28.5" x14ac:dyDescent="0.25">
      <c r="A126" s="5">
        <v>123</v>
      </c>
      <c r="B126" s="5" t="s">
        <v>8</v>
      </c>
      <c r="C126" s="19" t="s">
        <v>128</v>
      </c>
      <c r="D126" s="19" t="s">
        <v>137</v>
      </c>
      <c r="E126" s="6">
        <v>20645591.529726464</v>
      </c>
      <c r="F126" s="19" t="s">
        <v>169</v>
      </c>
      <c r="G126" s="19" t="s">
        <v>208</v>
      </c>
      <c r="H126" s="19" t="s">
        <v>237</v>
      </c>
    </row>
    <row r="127" spans="1:8" x14ac:dyDescent="0.25">
      <c r="A127" s="3"/>
      <c r="B127" s="3"/>
      <c r="C127" s="18"/>
      <c r="D127" s="18"/>
      <c r="E127" s="3"/>
      <c r="F127" s="18"/>
      <c r="G127" s="3"/>
      <c r="H127" s="18"/>
    </row>
    <row r="128" spans="1:8" x14ac:dyDescent="0.25">
      <c r="A128" s="7"/>
      <c r="B128" s="7"/>
      <c r="C128" s="20"/>
      <c r="D128" s="21" t="s">
        <v>251</v>
      </c>
      <c r="E128" s="8">
        <f>SUM(E4:E126)</f>
        <v>2488397950.7123365</v>
      </c>
      <c r="F128" s="20"/>
      <c r="G128" s="7"/>
      <c r="H128" s="20"/>
    </row>
    <row r="129" spans="1:10" x14ac:dyDescent="0.25">
      <c r="E129" s="10"/>
      <c r="H129" s="63"/>
    </row>
    <row r="130" spans="1:10" ht="15.75" x14ac:dyDescent="0.25">
      <c r="A130" s="56" t="s">
        <v>246</v>
      </c>
      <c r="B130" s="56"/>
      <c r="C130" s="56"/>
      <c r="D130" s="56"/>
      <c r="E130" s="56"/>
      <c r="F130" s="56"/>
      <c r="G130" s="56"/>
      <c r="H130" s="56"/>
      <c r="I130" s="11"/>
      <c r="J130" s="11"/>
    </row>
    <row r="131" spans="1:10" ht="15.75" x14ac:dyDescent="0.25">
      <c r="A131" s="3"/>
      <c r="B131" s="3"/>
      <c r="C131" s="60"/>
      <c r="D131" s="60"/>
      <c r="E131" s="12"/>
      <c r="F131" s="60"/>
      <c r="G131" s="12"/>
      <c r="H131" s="60"/>
      <c r="I131" s="13"/>
      <c r="J131" s="13"/>
    </row>
    <row r="132" spans="1:10" ht="28.5" x14ac:dyDescent="0.25">
      <c r="A132" s="2">
        <v>124</v>
      </c>
      <c r="B132" s="2" t="s">
        <v>8</v>
      </c>
      <c r="C132" s="18" t="s">
        <v>92</v>
      </c>
      <c r="D132" s="18" t="s">
        <v>150</v>
      </c>
      <c r="E132" s="4">
        <v>5000000000</v>
      </c>
      <c r="F132" s="18" t="s">
        <v>166</v>
      </c>
      <c r="G132" s="3" t="s">
        <v>224</v>
      </c>
      <c r="H132" s="18" t="s">
        <v>234</v>
      </c>
    </row>
    <row r="133" spans="1:10" x14ac:dyDescent="0.25">
      <c r="A133" s="3"/>
      <c r="B133" s="3"/>
      <c r="C133" s="18"/>
      <c r="D133" s="18"/>
      <c r="E133" s="3"/>
      <c r="F133" s="18"/>
      <c r="G133" s="3"/>
      <c r="H133" s="18"/>
    </row>
    <row r="134" spans="1:10" x14ac:dyDescent="0.25">
      <c r="A134" s="3"/>
      <c r="B134" s="3"/>
      <c r="C134" s="18"/>
      <c r="D134" s="62" t="s">
        <v>252</v>
      </c>
      <c r="E134" s="15">
        <v>5000000000</v>
      </c>
      <c r="F134" s="18"/>
      <c r="G134" s="3"/>
      <c r="H134" s="18"/>
    </row>
    <row r="135" spans="1:10" x14ac:dyDescent="0.25">
      <c r="A135" s="3"/>
      <c r="B135" s="3"/>
      <c r="C135" s="18"/>
      <c r="D135" s="18"/>
      <c r="E135" s="16"/>
      <c r="F135" s="18"/>
      <c r="G135" s="3"/>
      <c r="H135" s="18"/>
    </row>
    <row r="136" spans="1:10" x14ac:dyDescent="0.25">
      <c r="A136" s="3"/>
      <c r="B136" s="3"/>
      <c r="C136" s="18"/>
      <c r="D136" s="18"/>
      <c r="E136" s="3"/>
      <c r="F136" s="18"/>
      <c r="G136" s="3"/>
      <c r="H136" s="18"/>
    </row>
    <row r="137" spans="1:10" ht="18" customHeight="1" x14ac:dyDescent="0.25">
      <c r="A137" s="3"/>
      <c r="B137" s="3"/>
      <c r="C137" s="18"/>
      <c r="D137" s="62" t="s">
        <v>253</v>
      </c>
      <c r="E137" s="69">
        <f>E128+E134</f>
        <v>7488397950.7123365</v>
      </c>
      <c r="F137" s="18"/>
      <c r="G137" s="3"/>
      <c r="H137" s="18"/>
    </row>
    <row r="138" spans="1:10" x14ac:dyDescent="0.25">
      <c r="A138" s="17"/>
      <c r="B138" s="17"/>
      <c r="C138" s="61"/>
      <c r="D138" s="61"/>
      <c r="E138" s="17"/>
      <c r="F138" s="61"/>
      <c r="G138" s="17"/>
      <c r="H138" s="61"/>
    </row>
    <row r="139" spans="1:10" x14ac:dyDescent="0.25">
      <c r="A139" s="17"/>
      <c r="B139" s="17"/>
      <c r="C139" s="61"/>
      <c r="D139" s="61"/>
      <c r="E139" s="17"/>
      <c r="F139" s="61"/>
      <c r="G139" s="17"/>
      <c r="H139" s="61"/>
    </row>
    <row r="140" spans="1:10" x14ac:dyDescent="0.25">
      <c r="A140" s="17"/>
      <c r="B140" s="17"/>
      <c r="C140" s="61"/>
      <c r="D140" s="61"/>
      <c r="E140" s="17"/>
      <c r="F140" s="61"/>
      <c r="G140" s="17"/>
      <c r="H140" s="61"/>
    </row>
  </sheetData>
  <autoFilter ref="A3:H126"/>
  <mergeCells count="3">
    <mergeCell ref="A1:H1"/>
    <mergeCell ref="A2:H2"/>
    <mergeCell ref="A130:H130"/>
  </mergeCells>
  <pageMargins left="0.7" right="0.7" top="0.75" bottom="0.75" header="0.3" footer="0.3"/>
  <pageSetup paperSize="9" orientation="portrait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"/>
  <sheetViews>
    <sheetView zoomScaleNormal="100" workbookViewId="0">
      <selection sqref="A1:I1"/>
    </sheetView>
  </sheetViews>
  <sheetFormatPr defaultRowHeight="15" x14ac:dyDescent="0.25"/>
  <cols>
    <col min="1" max="1" width="7.42578125" style="9" customWidth="1"/>
    <col min="2" max="2" width="9.140625" style="9"/>
    <col min="3" max="3" width="43" style="9" customWidth="1"/>
    <col min="4" max="4" width="39.28515625" style="9" customWidth="1"/>
    <col min="5" max="5" width="9.140625" style="9" customWidth="1"/>
    <col min="6" max="6" width="14.7109375" style="9" bestFit="1" customWidth="1"/>
    <col min="7" max="7" width="39.28515625" style="9" customWidth="1"/>
    <col min="8" max="8" width="17.140625" style="9" customWidth="1"/>
    <col min="9" max="9" width="39.28515625" style="9" customWidth="1"/>
    <col min="10" max="16384" width="9.140625" style="1"/>
  </cols>
  <sheetData>
    <row r="1" spans="1:9" x14ac:dyDescent="0.25">
      <c r="A1" s="50" t="s">
        <v>250</v>
      </c>
      <c r="B1" s="51"/>
      <c r="C1" s="51"/>
      <c r="D1" s="51"/>
      <c r="E1" s="51"/>
      <c r="F1" s="51"/>
      <c r="G1" s="51"/>
      <c r="H1" s="51"/>
      <c r="I1" s="52"/>
    </row>
    <row r="2" spans="1:9" x14ac:dyDescent="0.25">
      <c r="A2" s="22"/>
      <c r="B2" s="53" t="s">
        <v>0</v>
      </c>
      <c r="C2" s="54"/>
      <c r="D2" s="54"/>
      <c r="E2" s="54"/>
      <c r="F2" s="54"/>
      <c r="G2" s="54"/>
      <c r="H2" s="54"/>
      <c r="I2" s="55"/>
    </row>
    <row r="3" spans="1:9" ht="45" x14ac:dyDescent="0.25">
      <c r="A3" s="22"/>
      <c r="B3" s="65" t="s">
        <v>9</v>
      </c>
      <c r="C3" s="70" t="s">
        <v>2</v>
      </c>
      <c r="D3" s="66" t="s">
        <v>3</v>
      </c>
      <c r="E3" s="66" t="s">
        <v>243</v>
      </c>
      <c r="F3" s="67" t="s">
        <v>4</v>
      </c>
      <c r="G3" s="70" t="s">
        <v>5</v>
      </c>
      <c r="H3" s="66" t="s">
        <v>6</v>
      </c>
      <c r="I3" s="66" t="s">
        <v>7</v>
      </c>
    </row>
    <row r="4" spans="1:9" ht="28.5" x14ac:dyDescent="0.25">
      <c r="A4" s="23">
        <v>1</v>
      </c>
      <c r="B4" s="2" t="s">
        <v>9</v>
      </c>
      <c r="C4" s="18" t="s">
        <v>82</v>
      </c>
      <c r="D4" s="18" t="s">
        <v>153</v>
      </c>
      <c r="E4" s="24"/>
      <c r="F4" s="4">
        <v>44569490.642488837</v>
      </c>
      <c r="G4" s="18" t="s">
        <v>174</v>
      </c>
      <c r="H4" s="18" t="s">
        <v>218</v>
      </c>
      <c r="I4" s="18" t="s">
        <v>241</v>
      </c>
    </row>
    <row r="5" spans="1:9" ht="15.75" x14ac:dyDescent="0.25">
      <c r="A5" s="23">
        <v>2</v>
      </c>
      <c r="B5" s="2" t="s">
        <v>9</v>
      </c>
      <c r="C5" s="18" t="s">
        <v>103</v>
      </c>
      <c r="D5" s="18" t="s">
        <v>132</v>
      </c>
      <c r="E5" s="24"/>
      <c r="F5" s="4">
        <v>36189940.630685762</v>
      </c>
      <c r="G5" s="18" t="s">
        <v>174</v>
      </c>
      <c r="H5" s="18" t="s">
        <v>218</v>
      </c>
      <c r="I5" s="18" t="s">
        <v>241</v>
      </c>
    </row>
    <row r="6" spans="1:9" ht="15.75" x14ac:dyDescent="0.25">
      <c r="A6" s="23">
        <v>3</v>
      </c>
      <c r="B6" s="2" t="s">
        <v>9</v>
      </c>
      <c r="C6" s="18" t="s">
        <v>104</v>
      </c>
      <c r="D6" s="18" t="s">
        <v>132</v>
      </c>
      <c r="E6" s="24"/>
      <c r="F6" s="4">
        <v>52827597.900497667</v>
      </c>
      <c r="G6" s="18" t="s">
        <v>174</v>
      </c>
      <c r="H6" s="18" t="s">
        <v>218</v>
      </c>
      <c r="I6" s="18" t="s">
        <v>241</v>
      </c>
    </row>
    <row r="7" spans="1:9" ht="28.5" x14ac:dyDescent="0.25">
      <c r="A7" s="23">
        <v>4</v>
      </c>
      <c r="B7" s="2" t="s">
        <v>9</v>
      </c>
      <c r="C7" s="18" t="s">
        <v>82</v>
      </c>
      <c r="D7" s="18" t="s">
        <v>153</v>
      </c>
      <c r="E7" s="25"/>
      <c r="F7" s="4">
        <v>2153180.0247720084</v>
      </c>
      <c r="G7" s="18" t="s">
        <v>168</v>
      </c>
      <c r="H7" s="18" t="s">
        <v>218</v>
      </c>
      <c r="I7" s="18" t="s">
        <v>241</v>
      </c>
    </row>
    <row r="8" spans="1:9" ht="28.5" x14ac:dyDescent="0.25">
      <c r="A8" s="23">
        <v>5</v>
      </c>
      <c r="B8" s="2" t="s">
        <v>9</v>
      </c>
      <c r="C8" s="18" t="s">
        <v>105</v>
      </c>
      <c r="D8" s="18" t="s">
        <v>153</v>
      </c>
      <c r="E8" s="25"/>
      <c r="F8" s="4">
        <v>13115817.409778731</v>
      </c>
      <c r="G8" s="18" t="s">
        <v>174</v>
      </c>
      <c r="H8" s="18" t="s">
        <v>218</v>
      </c>
      <c r="I8" s="18" t="s">
        <v>241</v>
      </c>
    </row>
    <row r="9" spans="1:9" x14ac:dyDescent="0.25">
      <c r="A9" s="23">
        <v>6</v>
      </c>
      <c r="B9" s="2" t="s">
        <v>9</v>
      </c>
      <c r="C9" s="18" t="s">
        <v>107</v>
      </c>
      <c r="D9" s="18" t="s">
        <v>132</v>
      </c>
      <c r="E9" s="26"/>
      <c r="F9" s="4">
        <v>10778044.399239467</v>
      </c>
      <c r="G9" s="18" t="s">
        <v>174</v>
      </c>
      <c r="H9" s="18" t="s">
        <v>218</v>
      </c>
      <c r="I9" s="18" t="s">
        <v>241</v>
      </c>
    </row>
    <row r="10" spans="1:9" ht="15.75" x14ac:dyDescent="0.25">
      <c r="A10" s="22"/>
      <c r="B10" s="3"/>
      <c r="C10" s="3"/>
      <c r="D10" s="27"/>
      <c r="E10" s="26"/>
      <c r="F10" s="4"/>
      <c r="G10" s="22"/>
      <c r="H10" s="22"/>
      <c r="I10" s="22"/>
    </row>
    <row r="11" spans="1:9" x14ac:dyDescent="0.25">
      <c r="A11" s="22"/>
      <c r="B11" s="28"/>
      <c r="C11" s="29" t="s">
        <v>245</v>
      </c>
      <c r="D11" s="28"/>
      <c r="E11" s="28"/>
      <c r="F11" s="30">
        <f>SUM(F4:F9)</f>
        <v>159634071.0074625</v>
      </c>
      <c r="G11" s="28"/>
      <c r="H11" s="28"/>
      <c r="I11" s="28"/>
    </row>
    <row r="12" spans="1:9" x14ac:dyDescent="0.25">
      <c r="A12" s="22"/>
      <c r="B12" s="28"/>
      <c r="C12" s="29"/>
      <c r="D12" s="28"/>
      <c r="E12" s="28"/>
      <c r="F12" s="28"/>
      <c r="G12" s="28"/>
      <c r="H12" s="28"/>
      <c r="I12" s="28"/>
    </row>
    <row r="13" spans="1:9" x14ac:dyDescent="0.25">
      <c r="A13" s="22"/>
      <c r="B13" s="57" t="s">
        <v>246</v>
      </c>
      <c r="C13" s="57"/>
      <c r="D13" s="57"/>
      <c r="E13" s="57"/>
      <c r="F13" s="57"/>
      <c r="G13" s="57"/>
      <c r="H13" s="57"/>
      <c r="I13" s="57"/>
    </row>
    <row r="14" spans="1:9" x14ac:dyDescent="0.25">
      <c r="A14" s="22"/>
      <c r="B14" s="31"/>
      <c r="C14" s="32"/>
      <c r="D14" s="33"/>
      <c r="E14" s="34"/>
      <c r="F14" s="35"/>
      <c r="G14" s="36"/>
      <c r="H14" s="37"/>
      <c r="I14" s="37"/>
    </row>
    <row r="15" spans="1:9" x14ac:dyDescent="0.25">
      <c r="A15" s="38"/>
      <c r="B15" s="39" t="s">
        <v>244</v>
      </c>
      <c r="C15" s="40"/>
      <c r="D15" s="40"/>
      <c r="E15" s="41"/>
      <c r="F15" s="41"/>
      <c r="G15" s="40"/>
      <c r="H15" s="42"/>
      <c r="I15" s="42"/>
    </row>
    <row r="16" spans="1:9" x14ac:dyDescent="0.25">
      <c r="A16" s="22"/>
      <c r="B16" s="43"/>
      <c r="C16" s="44" t="s">
        <v>247</v>
      </c>
      <c r="D16" s="44"/>
      <c r="E16" s="45"/>
      <c r="F16" s="46">
        <v>0</v>
      </c>
      <c r="G16" s="47"/>
      <c r="H16" s="43"/>
      <c r="I16" s="43"/>
    </row>
    <row r="17" spans="1:9" x14ac:dyDescent="0.25">
      <c r="A17" s="22"/>
      <c r="B17" s="43"/>
      <c r="C17" s="44"/>
      <c r="D17" s="44"/>
      <c r="E17" s="45"/>
      <c r="F17" s="3"/>
      <c r="G17" s="47"/>
      <c r="H17" s="43"/>
      <c r="I17" s="43"/>
    </row>
    <row r="18" spans="1:9" x14ac:dyDescent="0.25">
      <c r="A18" s="22"/>
      <c r="B18" s="43"/>
      <c r="C18" s="44"/>
      <c r="D18" s="44"/>
      <c r="E18" s="45"/>
      <c r="F18" s="3"/>
      <c r="G18" s="47"/>
      <c r="H18" s="43"/>
      <c r="I18" s="43"/>
    </row>
    <row r="19" spans="1:9" ht="17.25" customHeight="1" x14ac:dyDescent="0.25">
      <c r="A19" s="22"/>
      <c r="B19" s="43"/>
      <c r="C19" s="14" t="s">
        <v>253</v>
      </c>
      <c r="D19" s="44"/>
      <c r="E19" s="30"/>
      <c r="F19" s="71">
        <f>F11+F16</f>
        <v>159634071.0074625</v>
      </c>
      <c r="G19" s="47"/>
      <c r="H19" s="48"/>
      <c r="I19" s="48"/>
    </row>
    <row r="20" spans="1:9" x14ac:dyDescent="0.25">
      <c r="A20" s="58" t="s">
        <v>248</v>
      </c>
      <c r="B20" s="58"/>
      <c r="C20" s="58"/>
      <c r="D20" s="58"/>
      <c r="E20" s="58"/>
      <c r="F20" s="58"/>
      <c r="G20" s="58"/>
      <c r="H20" s="58"/>
      <c r="I20" s="58"/>
    </row>
    <row r="36" spans="3:3" x14ac:dyDescent="0.25">
      <c r="C36" s="49"/>
    </row>
  </sheetData>
  <mergeCells count="4">
    <mergeCell ref="B13:I13"/>
    <mergeCell ref="A20:I20"/>
    <mergeCell ref="A1:I1"/>
    <mergeCell ref="B2:I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ECB-FCCB</vt:lpstr>
      <vt:lpstr>RDB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Anjaly Maria Jose</dc:creator>
  <cp:lastModifiedBy>RBIWebsite Support, Manoj</cp:lastModifiedBy>
  <dcterms:created xsi:type="dcterms:W3CDTF">2023-06-16T10:24:39Z</dcterms:created>
  <dcterms:modified xsi:type="dcterms:W3CDTF">2023-06-28T06:43:40Z</dcterms:modified>
</cp:coreProperties>
</file>