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noj Tiwari\2023\Apr 2023\26.04.2023\pr-126 (RBI releases data on ECB FCCB RDB for March 2023)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definedNames>
    <definedName name="_xlnm._FilterDatabase" localSheetId="0" hidden="1">'ECB-FCCB'!$A$3:$H$135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8" i="2"/>
  <c r="E143" i="1"/>
  <c r="E137" i="1"/>
</calcChain>
</file>

<file path=xl/sharedStrings.xml><?xml version="1.0" encoding="utf-8"?>
<sst xmlns="http://schemas.openxmlformats.org/spreadsheetml/2006/main" count="838" uniqueCount="284">
  <si>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</si>
  <si>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</si>
  <si>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</si>
  <si>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</si>
  <si>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</si>
  <si>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</si>
  <si>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</si>
  <si>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</si>
  <si>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</si>
  <si>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Wholesale trade, except of motor vehicles and motorcycles</t>
  </si>
  <si>
    <t>Manufacture of machinery and equipment n.e.c.</t>
  </si>
  <si>
    <t>Manufacture of motor vehicles, trailers and semi-trailers</t>
  </si>
  <si>
    <t xml:space="preserve">Others </t>
  </si>
  <si>
    <t>Other Commercial Banks</t>
  </si>
  <si>
    <t>Other professional, scientific and technical activities</t>
  </si>
  <si>
    <t>Working Capital/General Corporate Purpose</t>
  </si>
  <si>
    <t>Manufacture of rubber and plastics products</t>
  </si>
  <si>
    <t xml:space="preserve">New Project </t>
  </si>
  <si>
    <t>Manufacture of electrical equipment</t>
  </si>
  <si>
    <t>Manufacture of food products</t>
  </si>
  <si>
    <t>Financial service activities, except insurance and pension funding</t>
  </si>
  <si>
    <t>On-Lending or Sub-Lending</t>
  </si>
  <si>
    <t>Computer programming, consultancy and related activities</t>
  </si>
  <si>
    <t>Other manufacturing</t>
  </si>
  <si>
    <t>Manufacture of other transport equipment</t>
  </si>
  <si>
    <t>Manufacture of basic metals</t>
  </si>
  <si>
    <t>Manufacture of computer, electronic and optical products</t>
  </si>
  <si>
    <t>Electricity, gas, steam and air conditioning supply</t>
  </si>
  <si>
    <t>Manufacture of chemicals and chemical products</t>
  </si>
  <si>
    <t>Human health activities</t>
  </si>
  <si>
    <t xml:space="preserve">Topre India Pvt Ltd. </t>
  </si>
  <si>
    <t>Manufacture of fabricated metal products, except machinery and equipment</t>
  </si>
  <si>
    <t>Warehousing and support activities for transportation</t>
  </si>
  <si>
    <t>Total</t>
  </si>
  <si>
    <t>II APPROVAL ROUTE*</t>
  </si>
  <si>
    <t>RDB</t>
  </si>
  <si>
    <t>Loan Amount in INR</t>
  </si>
  <si>
    <t>NIL</t>
  </si>
  <si>
    <t>Total Approval Route</t>
  </si>
  <si>
    <t>* Based on applications for Rupee Denominated Bond which have been allotted loan registration number during the period.</t>
  </si>
  <si>
    <t>Total Automatic Route</t>
  </si>
  <si>
    <t>6  years 1 months</t>
  </si>
  <si>
    <t>Others (Specify)</t>
  </si>
  <si>
    <t>Governemnt Owned Development Fianancial Institution</t>
  </si>
  <si>
    <t>Remediation activities and other waste management services</t>
  </si>
  <si>
    <t xml:space="preserve">5  years  </t>
  </si>
  <si>
    <t>Manufacture of leather and related products</t>
  </si>
  <si>
    <t>Tata SIA Airlines Limited</t>
  </si>
  <si>
    <t>Air transport</t>
  </si>
  <si>
    <t>5  years 1 months</t>
  </si>
  <si>
    <t>Manufacture of textiles</t>
  </si>
  <si>
    <t xml:space="preserve">Export Credit Agency </t>
  </si>
  <si>
    <t>Manufacture of wood and products of wood and cork, except furniture;</t>
  </si>
  <si>
    <t>Infrastructure Development</t>
  </si>
  <si>
    <t>Manufacture of other non-metallic mineral products</t>
  </si>
  <si>
    <t>6  years 10 months</t>
  </si>
  <si>
    <t>Import of Capital Goods</t>
  </si>
  <si>
    <t xml:space="preserve">Datascape Realty Private Limited </t>
  </si>
  <si>
    <t>Information service activities</t>
  </si>
  <si>
    <t xml:space="preserve">30  years </t>
  </si>
  <si>
    <t>Private Placement (RDBs)</t>
  </si>
  <si>
    <t xml:space="preserve">Sahrudaya Healthcare Private Limited </t>
  </si>
  <si>
    <t xml:space="preserve">Local Sourcing of Capital Goods (Rupee Expenditure) </t>
  </si>
  <si>
    <t xml:space="preserve">3  years </t>
  </si>
  <si>
    <t xml:space="preserve">Foreign Collaborator / Foreign Equity Holder </t>
  </si>
  <si>
    <t>Data on RDB for the month of March 2023</t>
  </si>
  <si>
    <t>Data on ECB/FCCB for the month of March 2023</t>
  </si>
  <si>
    <t xml:space="preserve">REC Limited </t>
  </si>
  <si>
    <t xml:space="preserve">5  years </t>
  </si>
  <si>
    <t>Indian Commercial Bank branch abroad</t>
  </si>
  <si>
    <t xml:space="preserve">Spandana Sphoorty Financial Limited </t>
  </si>
  <si>
    <t xml:space="preserve">Somerset Therapeutics Limited </t>
  </si>
  <si>
    <t>Manufacture of pharmaceuticals, medicinal chemical and botanical products</t>
  </si>
  <si>
    <t>5  years 7 months</t>
  </si>
  <si>
    <t xml:space="preserve">UV Chem (India) Pvt Ltd. </t>
  </si>
  <si>
    <t xml:space="preserve">Insolation Energy Limited </t>
  </si>
  <si>
    <t>Modernisation</t>
  </si>
  <si>
    <t>2  years 4 months</t>
  </si>
  <si>
    <t xml:space="preserve">Dreamtech Electronics India Pvt Ltd. </t>
  </si>
  <si>
    <t xml:space="preserve">1  years </t>
  </si>
  <si>
    <t xml:space="preserve">High Performance Plastics India Private Limited </t>
  </si>
  <si>
    <t xml:space="preserve">8  years </t>
  </si>
  <si>
    <t xml:space="preserve">JRS India Corporation Private Limited </t>
  </si>
  <si>
    <t>13  years 3 months</t>
  </si>
  <si>
    <t xml:space="preserve">Innvendt Insights Private Limited </t>
  </si>
  <si>
    <t>5  years 9 months</t>
  </si>
  <si>
    <t xml:space="preserve">Speciality Minerals India Private Limited </t>
  </si>
  <si>
    <t>7  years 9 months</t>
  </si>
  <si>
    <t>Manufacture of coke and refined petroleum products</t>
  </si>
  <si>
    <t>Refinancing of Earlier ECB</t>
  </si>
  <si>
    <t>1  years 9months</t>
  </si>
  <si>
    <t xml:space="preserve">Vista India Digitek Private Limited </t>
  </si>
  <si>
    <t>Motion picture, video and television programme production, sound recording</t>
  </si>
  <si>
    <t>5  years 2months</t>
  </si>
  <si>
    <t xml:space="preserve">Arihant Technocast India Private Ltd. </t>
  </si>
  <si>
    <t xml:space="preserve">Adedge India Water Technologies Private Limited </t>
  </si>
  <si>
    <t>Water collection, treatment and supply</t>
  </si>
  <si>
    <t>7  years 4 months</t>
  </si>
  <si>
    <t xml:space="preserve">Oxygrow Agro Tech Private Limited </t>
  </si>
  <si>
    <t>Crop and animal production hunting and related service actvt</t>
  </si>
  <si>
    <t xml:space="preserve">10  years </t>
  </si>
  <si>
    <t xml:space="preserve">Everaxis India Private Limited </t>
  </si>
  <si>
    <t>3  years 8 months</t>
  </si>
  <si>
    <t xml:space="preserve">Eirich India Private Limited </t>
  </si>
  <si>
    <t xml:space="preserve">Apply Board India Services Private Limited </t>
  </si>
  <si>
    <t>Education</t>
  </si>
  <si>
    <t xml:space="preserve">Kimberly-Clark India Private Limited </t>
  </si>
  <si>
    <t>Manufacture of wearing apparel</t>
  </si>
  <si>
    <t xml:space="preserve">Dalmia OCL Limited </t>
  </si>
  <si>
    <t xml:space="preserve">Nhava Sheva Freeport Terminal Private Limited </t>
  </si>
  <si>
    <t>17  years 9 months</t>
  </si>
  <si>
    <t>Multilateral Financial Institution</t>
  </si>
  <si>
    <t xml:space="preserve">Saatvik Green Energy Private Limited </t>
  </si>
  <si>
    <t>2  years 4months</t>
  </si>
  <si>
    <t xml:space="preserve">Daiichikoutsu India Private Limited </t>
  </si>
  <si>
    <t>Land transport and transport via pipelines</t>
  </si>
  <si>
    <t>10  years 1months</t>
  </si>
  <si>
    <t xml:space="preserve">Benesse India Private Limited </t>
  </si>
  <si>
    <t xml:space="preserve">Gas One Energy India Private Limited </t>
  </si>
  <si>
    <t xml:space="preserve">11  years </t>
  </si>
  <si>
    <t xml:space="preserve">VA-Q-TEC India Private Limited </t>
  </si>
  <si>
    <t>5  years 5months</t>
  </si>
  <si>
    <t xml:space="preserve">Maanaveeya Development &amp; Finance Private Limited </t>
  </si>
  <si>
    <t>6  years 6months</t>
  </si>
  <si>
    <t xml:space="preserve">Aisin Automotive Haryana Private Limited </t>
  </si>
  <si>
    <t xml:space="preserve">4  years </t>
  </si>
  <si>
    <t xml:space="preserve">Aisin Automotive Karnataka Private Limited </t>
  </si>
  <si>
    <t xml:space="preserve">Tata Capital Financal Services Limited </t>
  </si>
  <si>
    <t>3  years 1 months</t>
  </si>
  <si>
    <t xml:space="preserve">Spectralytic Scientific India Private Limited </t>
  </si>
  <si>
    <t xml:space="preserve">Erhardt + Leimer (India) Private Limited </t>
  </si>
  <si>
    <t>9  years 9months</t>
  </si>
  <si>
    <t xml:space="preserve">Q-Railing India Pvt Ltd. </t>
  </si>
  <si>
    <t>Refinancing of Rupee loans</t>
  </si>
  <si>
    <t xml:space="preserve">Asahi Tennants Color Private Limited </t>
  </si>
  <si>
    <t xml:space="preserve">7  years </t>
  </si>
  <si>
    <t xml:space="preserve">Belgotex India Private Limited </t>
  </si>
  <si>
    <t>6  years 8months</t>
  </si>
  <si>
    <t xml:space="preserve">Guidepoint India Private Limited </t>
  </si>
  <si>
    <t>9  years 1months</t>
  </si>
  <si>
    <t xml:space="preserve">Mangalore Refinery And Petrochemicals Ltd. </t>
  </si>
  <si>
    <t>4  years 11months</t>
  </si>
  <si>
    <t xml:space="preserve">Leap Agri Logistics (Baroda) Private Limited </t>
  </si>
  <si>
    <t>24  years 9months</t>
  </si>
  <si>
    <t xml:space="preserve">6  years </t>
  </si>
  <si>
    <t xml:space="preserve">Pahal Financial Services Private Limited </t>
  </si>
  <si>
    <t xml:space="preserve">Micro Finance Activity </t>
  </si>
  <si>
    <t>7  years 1months</t>
  </si>
  <si>
    <t xml:space="preserve">Somemiya Corporation Private Limited </t>
  </si>
  <si>
    <t>19  years 7months</t>
  </si>
  <si>
    <t xml:space="preserve">KU Industries Pvt Ltd. </t>
  </si>
  <si>
    <t>5  years 9months</t>
  </si>
  <si>
    <t xml:space="preserve">Traxo Medserve Private Limited </t>
  </si>
  <si>
    <t>3  years 2months</t>
  </si>
  <si>
    <t xml:space="preserve">Essar Bulk Terminal (Salaya) Limited </t>
  </si>
  <si>
    <t>Water transport</t>
  </si>
  <si>
    <t xml:space="preserve">13  years </t>
  </si>
  <si>
    <t xml:space="preserve">Immortech Private Limited </t>
  </si>
  <si>
    <t>10  years 4months</t>
  </si>
  <si>
    <t xml:space="preserve">Forte Furniture Products India Private Limited </t>
  </si>
  <si>
    <t>Manufacture of furniture</t>
  </si>
  <si>
    <t xml:space="preserve">Tufnets Private Limited </t>
  </si>
  <si>
    <t xml:space="preserve">Proteon Pharmaceuticals India Private Limited </t>
  </si>
  <si>
    <t>3  years 9months</t>
  </si>
  <si>
    <t xml:space="preserve">Svatantra Microfin Private Limited </t>
  </si>
  <si>
    <t>4  years 7months</t>
  </si>
  <si>
    <t xml:space="preserve">Foreign Government (Bilateral Agency) </t>
  </si>
  <si>
    <t xml:space="preserve">CTR Household Technologies India Pvt Ltd. </t>
  </si>
  <si>
    <t xml:space="preserve">Behr Bircher Cellpack BBC India Private Limited </t>
  </si>
  <si>
    <t xml:space="preserve">JSW Cement Limited </t>
  </si>
  <si>
    <t xml:space="preserve">Kemo Steel Industries Private Limited </t>
  </si>
  <si>
    <t xml:space="preserve">9  years </t>
  </si>
  <si>
    <t xml:space="preserve">Think Gas Ludhiana Private Limited </t>
  </si>
  <si>
    <t xml:space="preserve">15  years </t>
  </si>
  <si>
    <t>Viewsonic Technologies India Private Limited</t>
  </si>
  <si>
    <t xml:space="preserve">Bomag India Private Limited </t>
  </si>
  <si>
    <t xml:space="preserve">Swiftmeet Wire &amp; Resin Private Limited </t>
  </si>
  <si>
    <t xml:space="preserve">AASK Biofuels India Private Limited </t>
  </si>
  <si>
    <t>Manufacture of beverages</t>
  </si>
  <si>
    <t xml:space="preserve">SAS Sanwa India Private Limited </t>
  </si>
  <si>
    <t xml:space="preserve">Par Formulations Private Limited </t>
  </si>
  <si>
    <t>6  years 8 months</t>
  </si>
  <si>
    <t xml:space="preserve">Jiangyin Uni-Pol Vacuum Casting India Private Limited </t>
  </si>
  <si>
    <t xml:space="preserve">Oemeta India Private Limited </t>
  </si>
  <si>
    <t>7  years 3 months</t>
  </si>
  <si>
    <t xml:space="preserve">Booyoung India Private Limited </t>
  </si>
  <si>
    <t>Repair and installation of machinery and equipment</t>
  </si>
  <si>
    <t>Vigel Manufacturing Technologies Private Limited</t>
  </si>
  <si>
    <t>9  years 6months</t>
  </si>
  <si>
    <t xml:space="preserve">Amelio Early Education Private Limited </t>
  </si>
  <si>
    <t xml:space="preserve">ASBRI Energy &amp; Enviro Technologies Private Limited </t>
  </si>
  <si>
    <t>5  years 11months</t>
  </si>
  <si>
    <t xml:space="preserve">Think Gas Bhopal Private Limited </t>
  </si>
  <si>
    <t>FCCB</t>
  </si>
  <si>
    <t xml:space="preserve">GMR Airports Infrastructure Ltd. </t>
  </si>
  <si>
    <t xml:space="preserve">Creditaccess Grameen Limited </t>
  </si>
  <si>
    <t>3  years 10months</t>
  </si>
  <si>
    <t xml:space="preserve">Supplier of Equipment </t>
  </si>
  <si>
    <t xml:space="preserve">Spica Industries Private Limited </t>
  </si>
  <si>
    <t xml:space="preserve">Hanning Motors India Private Limited </t>
  </si>
  <si>
    <t xml:space="preserve">Amapai Corporation India Private Limited </t>
  </si>
  <si>
    <t>5  years 8 months</t>
  </si>
  <si>
    <t xml:space="preserve">Metso Outotec India Private Limited </t>
  </si>
  <si>
    <t>10  years 3 months</t>
  </si>
  <si>
    <t xml:space="preserve">Renewsys India Private Limited </t>
  </si>
  <si>
    <t>10  years 3months</t>
  </si>
  <si>
    <t>Kuuraku India Private Limited</t>
  </si>
  <si>
    <t>Food and beverage service activities</t>
  </si>
  <si>
    <t xml:space="preserve">Lumax Ituran Telematics Private Limited </t>
  </si>
  <si>
    <t>5  years 6months</t>
  </si>
  <si>
    <t xml:space="preserve">Buen Manejo Del Campo India Private Limited </t>
  </si>
  <si>
    <t xml:space="preserve">GKD India Limited </t>
  </si>
  <si>
    <t>9  years 10months</t>
  </si>
  <si>
    <t xml:space="preserve">Gogoro India Private Limited </t>
  </si>
  <si>
    <t xml:space="preserve">Satya Microcapital Limited </t>
  </si>
  <si>
    <t xml:space="preserve">Steradian Semiconductors Private Limited </t>
  </si>
  <si>
    <t xml:space="preserve">Rope Enterprises Private Limited </t>
  </si>
  <si>
    <t xml:space="preserve">Shriram Finance Limited </t>
  </si>
  <si>
    <t xml:space="preserve">3 years </t>
  </si>
  <si>
    <t xml:space="preserve">MG Motor India Private Limited </t>
  </si>
  <si>
    <t xml:space="preserve">1 years </t>
  </si>
  <si>
    <t xml:space="preserve">Hero Fincrop Limited </t>
  </si>
  <si>
    <t xml:space="preserve">Hamara Grid Private Limited </t>
  </si>
  <si>
    <t xml:space="preserve">10 years </t>
  </si>
  <si>
    <t xml:space="preserve">Calumite India Manufacturing Private Limited </t>
  </si>
  <si>
    <t>11 years 9months</t>
  </si>
  <si>
    <t xml:space="preserve">Qikwell Technologies India Private Limited </t>
  </si>
  <si>
    <t xml:space="preserve">Matsuda Sangyo Trading India Private Limited </t>
  </si>
  <si>
    <t xml:space="preserve">5 years </t>
  </si>
  <si>
    <t xml:space="preserve">Neogrowth Credit Private Limited </t>
  </si>
  <si>
    <t xml:space="preserve">4  </t>
  </si>
  <si>
    <t xml:space="preserve">4 years </t>
  </si>
  <si>
    <t xml:space="preserve">Bellsonica Auto Component India Private Limited </t>
  </si>
  <si>
    <t>9 years 11months</t>
  </si>
  <si>
    <t xml:space="preserve">HCT Sun (India) Private Limited </t>
  </si>
  <si>
    <t>5 years 9months</t>
  </si>
  <si>
    <t xml:space="preserve">Nitigura Mars India Private Limited </t>
  </si>
  <si>
    <t>11 years 11months</t>
  </si>
  <si>
    <t xml:space="preserve">Visage Holdings And Finance Private Limited </t>
  </si>
  <si>
    <t xml:space="preserve">Bagpat Green Energy Private Limited </t>
  </si>
  <si>
    <t xml:space="preserve">15 years </t>
  </si>
  <si>
    <t xml:space="preserve">Confluent Medical Technologies India Private Limited </t>
  </si>
  <si>
    <t>5 years 4months</t>
  </si>
  <si>
    <t>3 years 6months</t>
  </si>
  <si>
    <t xml:space="preserve">12 years </t>
  </si>
  <si>
    <t>Leasing Company</t>
  </si>
  <si>
    <t>NLMK India Coating Private Limited</t>
  </si>
  <si>
    <t>Himatsingka Seide Ltd</t>
  </si>
  <si>
    <t>5 years 6months</t>
  </si>
  <si>
    <t xml:space="preserve">Visage Holdings and Finance Private Limited </t>
  </si>
  <si>
    <t xml:space="preserve">Bastian Solutions India Pvt Ltd.  </t>
  </si>
  <si>
    <t>4 years 1months</t>
  </si>
  <si>
    <t xml:space="preserve">Sadhav Shipping Limited </t>
  </si>
  <si>
    <t xml:space="preserve">IIFL Finance Limited </t>
  </si>
  <si>
    <t>3 years 3months</t>
  </si>
  <si>
    <t xml:space="preserve">Annapurna Finance Private Limited </t>
  </si>
  <si>
    <t xml:space="preserve">Plantix Agritech India Private Limited </t>
  </si>
  <si>
    <t>8 years 1months</t>
  </si>
  <si>
    <t xml:space="preserve">HPCL-Mittal Pipelines Limited </t>
  </si>
  <si>
    <t>2 years 9months</t>
  </si>
  <si>
    <t xml:space="preserve">Nextech PLM Solutions Private Limited </t>
  </si>
  <si>
    <t xml:space="preserve">NTPC Limited </t>
  </si>
  <si>
    <t>10 years 5months</t>
  </si>
  <si>
    <t xml:space="preserve">Surana Brothers Designs Private Limited </t>
  </si>
  <si>
    <t>6 years 10months</t>
  </si>
  <si>
    <t xml:space="preserve">HIS Travel (India) Private Limited </t>
  </si>
  <si>
    <t>Travel agency, tour operator and other reservation service activities</t>
  </si>
  <si>
    <t>6 years 9months</t>
  </si>
  <si>
    <t xml:space="preserve">Adda Uniglobe Private Limited </t>
  </si>
  <si>
    <t xml:space="preserve">Pronk Multiservice India Private Limited </t>
  </si>
  <si>
    <t xml:space="preserve">7 years </t>
  </si>
  <si>
    <t xml:space="preserve">Blusolar Energy Ventures Private Limited </t>
  </si>
  <si>
    <t>10 years 4months</t>
  </si>
  <si>
    <t xml:space="preserve">Aperam Alloys India Private Limited </t>
  </si>
  <si>
    <t>7 years 9months</t>
  </si>
  <si>
    <t xml:space="preserve">Aviom India Housing Finance Private Limited </t>
  </si>
  <si>
    <t xml:space="preserve">6 years </t>
  </si>
  <si>
    <t xml:space="preserve">Selsom Technologies Private Limited </t>
  </si>
  <si>
    <t>Retail trade, except of motor vehicles and motorcycles</t>
  </si>
  <si>
    <t xml:space="preserve">Friction Welding Technologies Private Limited </t>
  </si>
  <si>
    <t>Ind-Sphinx Precision Ltd</t>
  </si>
  <si>
    <t xml:space="preserve">Razorleaf IT Solutions Private Limited </t>
  </si>
  <si>
    <t>Hindustan Petroleum Corporation Ltd</t>
  </si>
  <si>
    <t>Total (Automatic Route+Approval Route)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</si>
</sst>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#,##0;[Red]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5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vertical="top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1" fontId="9" fillId="0" borderId="0" xfId="0" applyNumberFormat="1" applyFont="1" applyAlignment="1">
      <alignment horizontal="justify" vertical="top" wrapText="1"/>
    </xf>
    <xf numFmtId="0" fontId="9" fillId="0" borderId="0" xfId="0" applyFont="1" applyAlignment="1">
      <alignment horizontal="center" vertical="top" wrapText="1"/>
    </xf>
    <xf numFmtId="164" fontId="6" fillId="0" borderId="1" xfId="1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1" xfId="3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3" fontId="5" fillId="0" borderId="1" xfId="2" applyNumberFormat="1" applyFont="1" applyBorder="1" applyAlignment="1">
      <alignment horizontal="center" vertical="top" wrapText="1"/>
    </xf>
    <xf numFmtId="0" fontId="7" fillId="0" borderId="1" xfId="3" applyFont="1" applyBorder="1" applyAlignment="1">
      <alignment horizontal="center" vertical="top" wrapText="1"/>
    </xf>
    <xf numFmtId="0" fontId="7" fillId="0" borderId="1" xfId="2" applyFont="1" applyBorder="1" applyAlignment="1">
      <alignment horizontal="left" vertical="top"/>
    </xf>
    <xf numFmtId="0" fontId="7" fillId="0" borderId="1" xfId="2" applyFont="1" applyBorder="1" applyAlignment="1">
      <alignment horizontal="fill" vertical="top" wrapText="1"/>
    </xf>
    <xf numFmtId="165" fontId="7" fillId="0" borderId="1" xfId="1" applyNumberFormat="1" applyFont="1" applyFill="1" applyBorder="1" applyAlignment="1">
      <alignment horizontal="center" vertical="top" wrapText="1"/>
    </xf>
    <xf numFmtId="3" fontId="7" fillId="0" borderId="1" xfId="2" applyNumberFormat="1" applyFont="1" applyBorder="1" applyAlignment="1">
      <alignment horizontal="right" vertical="top" wrapText="1"/>
    </xf>
    <xf numFmtId="0" fontId="7" fillId="0" borderId="1" xfId="2" applyFont="1" applyBorder="1" applyAlignment="1">
      <alignment horizontal="center" vertical="top"/>
    </xf>
    <xf numFmtId="0" fontId="7" fillId="0" borderId="1" xfId="2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165" fontId="7" fillId="0" borderId="1" xfId="1" applyNumberFormat="1" applyFont="1" applyFill="1" applyBorder="1" applyAlignment="1">
      <alignment horizontal="justify" vertical="top" wrapText="1"/>
    </xf>
    <xf numFmtId="1" fontId="7" fillId="0" borderId="1" xfId="0" applyNumberFormat="1" applyFont="1" applyBorder="1" applyAlignment="1">
      <alignment horizontal="justify" vertical="top" wrapText="1"/>
    </xf>
    <xf numFmtId="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vertical="top" wrapText="1"/>
    </xf>
    <xf numFmtId="166" fontId="5" fillId="0" borderId="1" xfId="0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" xfId="2" applyFont="1" applyBorder="1" applyAlignment="1">
      <alignment horizontal="center" vertical="top"/>
    </xf>
    <xf numFmtId="0" fontId="5" fillId="0" borderId="1" xfId="2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3" fontId="5" fillId="2" borderId="1" xfId="2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6" fillId="0" borderId="1" xfId="1" applyNumberFormat="1" applyFont="1" applyBorder="1" applyAlignment="1">
      <alignment vertical="top" wrapText="1"/>
    </xf>
    <xf numFmtId="164" fontId="6" fillId="0" borderId="1" xfId="1" applyNumberFormat="1" applyFont="1" applyFill="1" applyBorder="1" applyAlignment="1" applyProtection="1">
      <alignment vertical="top" wrapText="1"/>
    </xf>
    <xf numFmtId="0" fontId="8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vertical="top" wrapText="1"/>
    </xf>
    <xf numFmtId="164" fontId="6" fillId="0" borderId="1" xfId="1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164" fontId="11" fillId="0" borderId="1" xfId="1" applyNumberFormat="1" applyFont="1" applyFill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43" fontId="11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164" fontId="12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10" fillId="0" borderId="0" xfId="2" applyFont="1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43" fontId="0" fillId="0" borderId="0" xfId="0" applyNumberFormat="1" applyAlignment="1">
      <alignment vertical="top" wrapText="1"/>
    </xf>
    <xf numFmtId="43" fontId="6" fillId="0" borderId="1" xfId="1" applyFont="1" applyFill="1" applyBorder="1" applyAlignment="1">
      <alignment vertical="top"/>
    </xf>
    <xf numFmtId="164" fontId="11" fillId="0" borderId="1" xfId="1" applyNumberFormat="1" applyFont="1" applyBorder="1" applyAlignment="1">
      <alignment vertical="top"/>
    </xf>
    <xf numFmtId="0" fontId="10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center" vertical="top" wrapText="1"/>
    </xf>
    <xf numFmtId="0" fontId="5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center" vertical="top"/>
    </xf>
    <xf numFmtId="0" fontId="5" fillId="0" borderId="1" xfId="2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="90" zoomScaleNormal="90" workbookViewId="0">
      <selection sqref="A1:H1"/>
    </sheetView>
  </sheetViews>
  <sheetFormatPr defaultRowHeight="15" x14ac:dyDescent="0.25"/>
  <cols>
    <col min="1" max="1" width="6.140625" style="53" customWidth="1"/>
    <col min="2" max="2" width="7.7109375" style="53" customWidth="1"/>
    <col min="3" max="3" width="32.7109375" style="54" customWidth="1"/>
    <col min="4" max="4" width="49.42578125" style="54" customWidth="1"/>
    <col min="5" max="5" width="18" style="54" customWidth="1"/>
    <col min="6" max="6" width="29" style="54" customWidth="1"/>
    <col min="7" max="7" width="21.7109375" style="54" bestFit="1" customWidth="1"/>
    <col min="8" max="8" width="37.7109375" style="54" customWidth="1"/>
    <col min="9" max="16384" width="9.140625" style="50"/>
  </cols>
  <sheetData>
    <row r="1" spans="1:10" ht="15" customHeight="1" x14ac:dyDescent="0.25">
      <c r="A1" s="60" t="s">
        <v>66</v>
      </c>
      <c r="B1" s="60"/>
      <c r="C1" s="60"/>
      <c r="D1" s="60"/>
      <c r="E1" s="60"/>
      <c r="F1" s="60"/>
      <c r="G1" s="60"/>
      <c r="H1" s="60"/>
      <c r="I1" s="49"/>
      <c r="J1" s="49"/>
    </row>
    <row r="2" spans="1:10" ht="15" customHeight="1" x14ac:dyDescent="0.25">
      <c r="A2" s="61" t="s">
        <v>0</v>
      </c>
      <c r="B2" s="61"/>
      <c r="C2" s="61"/>
      <c r="D2" s="61"/>
      <c r="E2" s="61"/>
      <c r="F2" s="61"/>
      <c r="G2" s="61"/>
      <c r="H2" s="61"/>
      <c r="I2" s="49"/>
      <c r="J2" s="49"/>
    </row>
    <row r="3" spans="1:10" ht="30" x14ac:dyDescent="0.25">
      <c r="A3" s="21"/>
      <c r="B3" s="3" t="s">
        <v>1</v>
      </c>
      <c r="C3" s="4" t="s">
        <v>2</v>
      </c>
      <c r="D3" s="4" t="s">
        <v>3</v>
      </c>
      <c r="E3" s="35" t="s">
        <v>4</v>
      </c>
      <c r="F3" s="4" t="s">
        <v>5</v>
      </c>
      <c r="G3" s="4" t="s">
        <v>6</v>
      </c>
      <c r="H3" s="51" t="s">
        <v>7</v>
      </c>
      <c r="I3" s="49"/>
      <c r="J3" s="49"/>
    </row>
    <row r="4" spans="1:10" ht="28.5" x14ac:dyDescent="0.25">
      <c r="A4" s="36">
        <v>1</v>
      </c>
      <c r="B4" s="21" t="s">
        <v>8</v>
      </c>
      <c r="C4" s="37" t="s">
        <v>71</v>
      </c>
      <c r="D4" s="38" t="s">
        <v>72</v>
      </c>
      <c r="E4" s="38">
        <v>25000000</v>
      </c>
      <c r="F4" s="37" t="s">
        <v>56</v>
      </c>
      <c r="G4" s="37" t="s">
        <v>73</v>
      </c>
      <c r="H4" s="37" t="s">
        <v>64</v>
      </c>
      <c r="I4" s="49"/>
      <c r="J4" s="49"/>
    </row>
    <row r="5" spans="1:10" ht="28.5" x14ac:dyDescent="0.25">
      <c r="A5" s="36">
        <v>2</v>
      </c>
      <c r="B5" s="21" t="s">
        <v>8</v>
      </c>
      <c r="C5" s="37" t="s">
        <v>74</v>
      </c>
      <c r="D5" s="38" t="s">
        <v>28</v>
      </c>
      <c r="E5" s="38">
        <v>1500000</v>
      </c>
      <c r="F5" s="37" t="s">
        <v>15</v>
      </c>
      <c r="G5" s="37" t="s">
        <v>45</v>
      </c>
      <c r="H5" s="37" t="s">
        <v>64</v>
      </c>
      <c r="I5" s="49"/>
      <c r="J5" s="49"/>
    </row>
    <row r="6" spans="1:10" x14ac:dyDescent="0.25">
      <c r="A6" s="36">
        <v>3</v>
      </c>
      <c r="B6" s="21" t="s">
        <v>8</v>
      </c>
      <c r="C6" s="37" t="s">
        <v>75</v>
      </c>
      <c r="D6" s="38" t="s">
        <v>18</v>
      </c>
      <c r="E6" s="38">
        <v>2500000</v>
      </c>
      <c r="F6" s="37" t="s">
        <v>76</v>
      </c>
      <c r="G6" s="37" t="s">
        <v>77</v>
      </c>
      <c r="H6" s="37" t="s">
        <v>42</v>
      </c>
      <c r="I6" s="49"/>
      <c r="J6" s="49"/>
    </row>
    <row r="7" spans="1:10" ht="28.5" x14ac:dyDescent="0.25">
      <c r="A7" s="36">
        <v>4</v>
      </c>
      <c r="B7" s="21" t="s">
        <v>8</v>
      </c>
      <c r="C7" s="37" t="s">
        <v>78</v>
      </c>
      <c r="D7" s="38" t="s">
        <v>26</v>
      </c>
      <c r="E7" s="38">
        <v>2500000</v>
      </c>
      <c r="F7" s="37" t="s">
        <v>17</v>
      </c>
      <c r="G7" s="37" t="s">
        <v>79</v>
      </c>
      <c r="H7" s="37" t="s">
        <v>64</v>
      </c>
      <c r="I7" s="49"/>
      <c r="J7" s="49"/>
    </row>
    <row r="8" spans="1:10" ht="28.5" x14ac:dyDescent="0.25">
      <c r="A8" s="36">
        <v>5</v>
      </c>
      <c r="B8" s="21" t="s">
        <v>8</v>
      </c>
      <c r="C8" s="37" t="s">
        <v>80</v>
      </c>
      <c r="D8" s="38" t="s">
        <v>9</v>
      </c>
      <c r="E8" s="39">
        <v>6500000</v>
      </c>
      <c r="F8" s="37" t="s">
        <v>62</v>
      </c>
      <c r="G8" s="37" t="s">
        <v>81</v>
      </c>
      <c r="H8" s="37" t="s">
        <v>64</v>
      </c>
      <c r="I8" s="49"/>
      <c r="J8" s="49"/>
    </row>
    <row r="9" spans="1:10" ht="28.5" x14ac:dyDescent="0.25">
      <c r="A9" s="36">
        <v>6</v>
      </c>
      <c r="B9" s="40" t="s">
        <v>8</v>
      </c>
      <c r="C9" s="37" t="s">
        <v>82</v>
      </c>
      <c r="D9" s="38" t="s">
        <v>19</v>
      </c>
      <c r="E9" s="39">
        <v>60000000</v>
      </c>
      <c r="F9" s="37" t="s">
        <v>17</v>
      </c>
      <c r="G9" s="37" t="s">
        <v>83</v>
      </c>
      <c r="H9" s="37" t="s">
        <v>64</v>
      </c>
      <c r="I9" s="49"/>
      <c r="J9" s="49"/>
    </row>
    <row r="10" spans="1:10" ht="28.5" x14ac:dyDescent="0.25">
      <c r="A10" s="36">
        <v>7</v>
      </c>
      <c r="B10" s="21" t="s">
        <v>8</v>
      </c>
      <c r="C10" s="37" t="s">
        <v>84</v>
      </c>
      <c r="D10" s="38" t="s">
        <v>18</v>
      </c>
      <c r="E10" s="39">
        <v>300000</v>
      </c>
      <c r="F10" s="37" t="s">
        <v>15</v>
      </c>
      <c r="G10" s="37" t="s">
        <v>85</v>
      </c>
      <c r="H10" s="37" t="s">
        <v>64</v>
      </c>
      <c r="I10" s="49"/>
      <c r="J10" s="49"/>
    </row>
    <row r="11" spans="1:10" ht="28.5" x14ac:dyDescent="0.25">
      <c r="A11" s="36">
        <v>8</v>
      </c>
      <c r="B11" s="21" t="s">
        <v>8</v>
      </c>
      <c r="C11" s="37" t="s">
        <v>86</v>
      </c>
      <c r="D11" s="38" t="s">
        <v>28</v>
      </c>
      <c r="E11" s="39">
        <v>4200000</v>
      </c>
      <c r="F11" s="37" t="s">
        <v>17</v>
      </c>
      <c r="G11" s="37" t="s">
        <v>87</v>
      </c>
      <c r="H11" s="37" t="s">
        <v>64</v>
      </c>
      <c r="I11" s="49"/>
      <c r="J11" s="49"/>
    </row>
    <row r="12" spans="1:10" ht="28.5" x14ac:dyDescent="0.25">
      <c r="A12" s="36">
        <v>9</v>
      </c>
      <c r="B12" s="21" t="s">
        <v>8</v>
      </c>
      <c r="C12" s="37" t="s">
        <v>282</v>
      </c>
      <c r="D12" s="38" t="s">
        <v>88</v>
      </c>
      <c r="E12" s="39">
        <v>250000000</v>
      </c>
      <c r="F12" s="37" t="s">
        <v>89</v>
      </c>
      <c r="G12" s="37" t="s">
        <v>90</v>
      </c>
      <c r="H12" s="37" t="s">
        <v>69</v>
      </c>
      <c r="I12" s="49"/>
      <c r="J12" s="49"/>
    </row>
    <row r="13" spans="1:10" ht="28.5" x14ac:dyDescent="0.25">
      <c r="A13" s="36">
        <v>10</v>
      </c>
      <c r="B13" s="21" t="s">
        <v>8</v>
      </c>
      <c r="C13" s="37" t="s">
        <v>91</v>
      </c>
      <c r="D13" s="38" t="s">
        <v>92</v>
      </c>
      <c r="E13" s="39">
        <v>3000000</v>
      </c>
      <c r="F13" s="37" t="s">
        <v>62</v>
      </c>
      <c r="G13" s="37" t="s">
        <v>93</v>
      </c>
      <c r="H13" s="37" t="s">
        <v>64</v>
      </c>
      <c r="I13" s="49"/>
      <c r="J13" s="49"/>
    </row>
    <row r="14" spans="1:10" ht="28.5" x14ac:dyDescent="0.25">
      <c r="A14" s="36">
        <v>11</v>
      </c>
      <c r="B14" s="40" t="s">
        <v>8</v>
      </c>
      <c r="C14" s="37" t="s">
        <v>94</v>
      </c>
      <c r="D14" s="38" t="s">
        <v>25</v>
      </c>
      <c r="E14" s="39">
        <v>516475.13135785441</v>
      </c>
      <c r="F14" s="37" t="s">
        <v>15</v>
      </c>
      <c r="G14" s="37" t="s">
        <v>87</v>
      </c>
      <c r="H14" s="37" t="s">
        <v>64</v>
      </c>
      <c r="I14" s="49"/>
      <c r="J14" s="49"/>
    </row>
    <row r="15" spans="1:10" ht="28.5" x14ac:dyDescent="0.25">
      <c r="A15" s="36">
        <v>12</v>
      </c>
      <c r="B15" s="40" t="s">
        <v>8</v>
      </c>
      <c r="C15" s="37" t="s">
        <v>95</v>
      </c>
      <c r="D15" s="38" t="s">
        <v>96</v>
      </c>
      <c r="E15" s="39">
        <v>800000</v>
      </c>
      <c r="F15" s="37" t="s">
        <v>15</v>
      </c>
      <c r="G15" s="37" t="s">
        <v>97</v>
      </c>
      <c r="H15" s="37" t="s">
        <v>64</v>
      </c>
      <c r="I15" s="49"/>
      <c r="J15" s="49"/>
    </row>
    <row r="16" spans="1:10" ht="28.5" x14ac:dyDescent="0.25">
      <c r="A16" s="36">
        <v>13</v>
      </c>
      <c r="B16" s="40" t="s">
        <v>8</v>
      </c>
      <c r="C16" s="37" t="s">
        <v>98</v>
      </c>
      <c r="D16" s="38" t="s">
        <v>99</v>
      </c>
      <c r="E16" s="39">
        <v>40000000</v>
      </c>
      <c r="F16" s="37" t="s">
        <v>76</v>
      </c>
      <c r="G16" s="37" t="s">
        <v>100</v>
      </c>
      <c r="H16" s="37" t="s">
        <v>42</v>
      </c>
      <c r="I16" s="49"/>
      <c r="J16" s="49"/>
    </row>
    <row r="17" spans="1:10" ht="28.5" x14ac:dyDescent="0.25">
      <c r="A17" s="36">
        <v>14</v>
      </c>
      <c r="B17" s="40" t="s">
        <v>8</v>
      </c>
      <c r="C17" s="37" t="s">
        <v>101</v>
      </c>
      <c r="D17" s="38" t="s">
        <v>10</v>
      </c>
      <c r="E17" s="39">
        <v>224677.60650112163</v>
      </c>
      <c r="F17" s="37" t="s">
        <v>62</v>
      </c>
      <c r="G17" s="37" t="s">
        <v>102</v>
      </c>
      <c r="H17" s="37" t="s">
        <v>64</v>
      </c>
      <c r="I17" s="49"/>
      <c r="J17" s="49"/>
    </row>
    <row r="18" spans="1:10" ht="28.5" x14ac:dyDescent="0.25">
      <c r="A18" s="36">
        <v>15</v>
      </c>
      <c r="B18" s="40" t="s">
        <v>8</v>
      </c>
      <c r="C18" s="37" t="s">
        <v>101</v>
      </c>
      <c r="D18" s="38" t="s">
        <v>10</v>
      </c>
      <c r="E18" s="39">
        <v>952205.09421903919</v>
      </c>
      <c r="F18" s="37" t="s">
        <v>15</v>
      </c>
      <c r="G18" s="37" t="s">
        <v>85</v>
      </c>
      <c r="H18" s="37" t="s">
        <v>64</v>
      </c>
      <c r="I18" s="49"/>
      <c r="J18" s="49"/>
    </row>
    <row r="19" spans="1:10" x14ac:dyDescent="0.25">
      <c r="A19" s="36">
        <v>16</v>
      </c>
      <c r="B19" s="40" t="s">
        <v>8</v>
      </c>
      <c r="C19" s="37" t="s">
        <v>103</v>
      </c>
      <c r="D19" s="38" t="s">
        <v>10</v>
      </c>
      <c r="E19" s="39">
        <v>456058.72115653491</v>
      </c>
      <c r="F19" s="37" t="s">
        <v>17</v>
      </c>
      <c r="G19" s="37" t="s">
        <v>41</v>
      </c>
      <c r="H19" s="37" t="s">
        <v>64</v>
      </c>
      <c r="I19" s="49"/>
      <c r="J19" s="49"/>
    </row>
    <row r="20" spans="1:10" ht="28.5" x14ac:dyDescent="0.25">
      <c r="A20" s="36">
        <v>17</v>
      </c>
      <c r="B20" s="40" t="s">
        <v>8</v>
      </c>
      <c r="C20" s="37" t="s">
        <v>104</v>
      </c>
      <c r="D20" s="38" t="s">
        <v>105</v>
      </c>
      <c r="E20" s="39">
        <v>4000000</v>
      </c>
      <c r="F20" s="37" t="s">
        <v>15</v>
      </c>
      <c r="G20" s="37" t="s">
        <v>68</v>
      </c>
      <c r="H20" s="37" t="s">
        <v>64</v>
      </c>
      <c r="I20" s="49"/>
      <c r="J20" s="49"/>
    </row>
    <row r="21" spans="1:10" ht="28.5" x14ac:dyDescent="0.25">
      <c r="A21" s="36">
        <v>18</v>
      </c>
      <c r="B21" s="40" t="s">
        <v>8</v>
      </c>
      <c r="C21" s="37" t="s">
        <v>106</v>
      </c>
      <c r="D21" s="38" t="s">
        <v>107</v>
      </c>
      <c r="E21" s="39">
        <v>6700000</v>
      </c>
      <c r="F21" s="37" t="s">
        <v>15</v>
      </c>
      <c r="G21" s="37" t="s">
        <v>68</v>
      </c>
      <c r="H21" s="37" t="s">
        <v>64</v>
      </c>
      <c r="I21" s="49"/>
      <c r="J21" s="49"/>
    </row>
    <row r="22" spans="1:10" ht="28.5" x14ac:dyDescent="0.25">
      <c r="A22" s="36">
        <v>19</v>
      </c>
      <c r="B22" s="40" t="s">
        <v>8</v>
      </c>
      <c r="C22" s="37" t="s">
        <v>108</v>
      </c>
      <c r="D22" s="38" t="s">
        <v>54</v>
      </c>
      <c r="E22" s="39">
        <v>27817227.471567437</v>
      </c>
      <c r="F22" s="37" t="s">
        <v>15</v>
      </c>
      <c r="G22" s="37" t="s">
        <v>55</v>
      </c>
      <c r="H22" s="37" t="s">
        <v>64</v>
      </c>
      <c r="I22" s="49"/>
      <c r="J22" s="49"/>
    </row>
    <row r="23" spans="1:10" ht="28.5" x14ac:dyDescent="0.25">
      <c r="A23" s="36">
        <v>20</v>
      </c>
      <c r="B23" s="40" t="s">
        <v>8</v>
      </c>
      <c r="C23" s="37" t="s">
        <v>109</v>
      </c>
      <c r="D23" s="38" t="s">
        <v>32</v>
      </c>
      <c r="E23" s="39">
        <v>131000000</v>
      </c>
      <c r="F23" s="37" t="s">
        <v>76</v>
      </c>
      <c r="G23" s="37" t="s">
        <v>110</v>
      </c>
      <c r="H23" s="37" t="s">
        <v>111</v>
      </c>
      <c r="I23" s="49"/>
      <c r="J23" s="49"/>
    </row>
    <row r="24" spans="1:10" ht="28.5" x14ac:dyDescent="0.25">
      <c r="A24" s="36">
        <v>21</v>
      </c>
      <c r="B24" s="21" t="s">
        <v>8</v>
      </c>
      <c r="C24" s="37" t="s">
        <v>112</v>
      </c>
      <c r="D24" s="38" t="s">
        <v>18</v>
      </c>
      <c r="E24" s="39">
        <v>1999000</v>
      </c>
      <c r="F24" s="37" t="s">
        <v>76</v>
      </c>
      <c r="G24" s="37" t="s">
        <v>113</v>
      </c>
      <c r="H24" s="37" t="s">
        <v>42</v>
      </c>
      <c r="I24" s="49"/>
      <c r="J24" s="49"/>
    </row>
    <row r="25" spans="1:10" ht="28.5" x14ac:dyDescent="0.25">
      <c r="A25" s="36">
        <v>22</v>
      </c>
      <c r="B25" s="40" t="s">
        <v>8</v>
      </c>
      <c r="C25" s="37" t="s">
        <v>114</v>
      </c>
      <c r="D25" s="38" t="s">
        <v>115</v>
      </c>
      <c r="E25" s="39">
        <v>193638.04717957793</v>
      </c>
      <c r="F25" s="37" t="s">
        <v>62</v>
      </c>
      <c r="G25" s="37" t="s">
        <v>116</v>
      </c>
      <c r="H25" s="37" t="s">
        <v>64</v>
      </c>
      <c r="I25" s="49"/>
      <c r="J25" s="49"/>
    </row>
    <row r="26" spans="1:10" ht="28.5" x14ac:dyDescent="0.25">
      <c r="A26" s="36">
        <v>23</v>
      </c>
      <c r="B26" s="40" t="s">
        <v>8</v>
      </c>
      <c r="C26" s="37" t="s">
        <v>117</v>
      </c>
      <c r="D26" s="38" t="s">
        <v>105</v>
      </c>
      <c r="E26" s="39">
        <v>2766257.8168511135</v>
      </c>
      <c r="F26" s="37" t="s">
        <v>15</v>
      </c>
      <c r="G26" s="37" t="s">
        <v>68</v>
      </c>
      <c r="H26" s="37" t="s">
        <v>64</v>
      </c>
      <c r="I26" s="49"/>
      <c r="J26" s="49"/>
    </row>
    <row r="27" spans="1:10" ht="28.5" x14ac:dyDescent="0.25">
      <c r="A27" s="36">
        <v>24</v>
      </c>
      <c r="B27" s="40" t="s">
        <v>8</v>
      </c>
      <c r="C27" s="37" t="s">
        <v>118</v>
      </c>
      <c r="D27" s="38" t="s">
        <v>9</v>
      </c>
      <c r="E27" s="39">
        <v>209338.42938332749</v>
      </c>
      <c r="F27" s="37" t="s">
        <v>15</v>
      </c>
      <c r="G27" s="37" t="s">
        <v>119</v>
      </c>
      <c r="H27" s="37" t="s">
        <v>64</v>
      </c>
      <c r="I27" s="49"/>
      <c r="J27" s="49"/>
    </row>
    <row r="28" spans="1:10" ht="28.5" x14ac:dyDescent="0.25">
      <c r="A28" s="36">
        <v>25</v>
      </c>
      <c r="B28" s="40" t="s">
        <v>8</v>
      </c>
      <c r="C28" s="37" t="s">
        <v>120</v>
      </c>
      <c r="D28" s="38" t="s">
        <v>9</v>
      </c>
      <c r="E28" s="39">
        <v>406559.47843060101</v>
      </c>
      <c r="F28" s="37" t="s">
        <v>15</v>
      </c>
      <c r="G28" s="37" t="s">
        <v>121</v>
      </c>
      <c r="H28" s="37" t="s">
        <v>64</v>
      </c>
      <c r="I28" s="49"/>
      <c r="J28" s="49"/>
    </row>
    <row r="29" spans="1:10" ht="28.5" x14ac:dyDescent="0.25">
      <c r="A29" s="36">
        <v>26</v>
      </c>
      <c r="B29" s="40" t="s">
        <v>8</v>
      </c>
      <c r="C29" s="37" t="s">
        <v>122</v>
      </c>
      <c r="D29" s="38" t="s">
        <v>20</v>
      </c>
      <c r="E29" s="39">
        <v>30380890.079873789</v>
      </c>
      <c r="F29" s="37" t="s">
        <v>21</v>
      </c>
      <c r="G29" s="37" t="s">
        <v>123</v>
      </c>
      <c r="H29" s="37" t="s">
        <v>64</v>
      </c>
      <c r="I29" s="49"/>
      <c r="J29" s="49"/>
    </row>
    <row r="30" spans="1:10" ht="28.5" x14ac:dyDescent="0.25">
      <c r="A30" s="36">
        <v>27</v>
      </c>
      <c r="B30" s="40" t="s">
        <v>8</v>
      </c>
      <c r="C30" s="37" t="s">
        <v>124</v>
      </c>
      <c r="D30" s="38" t="s">
        <v>11</v>
      </c>
      <c r="E30" s="39">
        <v>8506649.2223646604</v>
      </c>
      <c r="F30" s="37" t="s">
        <v>56</v>
      </c>
      <c r="G30" s="37" t="s">
        <v>125</v>
      </c>
      <c r="H30" s="37" t="s">
        <v>64</v>
      </c>
      <c r="I30" s="49"/>
      <c r="J30" s="49"/>
    </row>
    <row r="31" spans="1:10" ht="28.5" x14ac:dyDescent="0.25">
      <c r="A31" s="36">
        <v>28</v>
      </c>
      <c r="B31" s="40" t="s">
        <v>8</v>
      </c>
      <c r="C31" s="37" t="s">
        <v>126</v>
      </c>
      <c r="D31" s="38" t="s">
        <v>11</v>
      </c>
      <c r="E31" s="39">
        <v>3645706.8095848546</v>
      </c>
      <c r="F31" s="37" t="s">
        <v>15</v>
      </c>
      <c r="G31" s="37" t="s">
        <v>68</v>
      </c>
      <c r="H31" s="37" t="s">
        <v>64</v>
      </c>
      <c r="I31" s="49"/>
      <c r="J31" s="49"/>
    </row>
    <row r="32" spans="1:10" ht="28.5" x14ac:dyDescent="0.25">
      <c r="A32" s="36">
        <v>29</v>
      </c>
      <c r="B32" s="40" t="s">
        <v>8</v>
      </c>
      <c r="C32" s="37" t="s">
        <v>127</v>
      </c>
      <c r="D32" s="38" t="s">
        <v>20</v>
      </c>
      <c r="E32" s="39">
        <v>200000000</v>
      </c>
      <c r="F32" s="37" t="s">
        <v>21</v>
      </c>
      <c r="G32" s="37" t="s">
        <v>128</v>
      </c>
      <c r="H32" s="37" t="s">
        <v>51</v>
      </c>
      <c r="I32" s="49"/>
      <c r="J32" s="49"/>
    </row>
    <row r="33" spans="1:10" ht="28.5" x14ac:dyDescent="0.25">
      <c r="A33" s="36">
        <v>30</v>
      </c>
      <c r="B33" s="40" t="s">
        <v>8</v>
      </c>
      <c r="C33" s="37" t="s">
        <v>129</v>
      </c>
      <c r="D33" s="38" t="s">
        <v>9</v>
      </c>
      <c r="E33" s="39">
        <v>9000000</v>
      </c>
      <c r="F33" s="37" t="s">
        <v>15</v>
      </c>
      <c r="G33" s="37" t="s">
        <v>68</v>
      </c>
      <c r="H33" s="37" t="s">
        <v>64</v>
      </c>
      <c r="I33" s="49"/>
      <c r="J33" s="49"/>
    </row>
    <row r="34" spans="1:10" ht="28.5" x14ac:dyDescent="0.25">
      <c r="A34" s="36">
        <v>31</v>
      </c>
      <c r="B34" s="40" t="s">
        <v>8</v>
      </c>
      <c r="C34" s="37" t="s">
        <v>130</v>
      </c>
      <c r="D34" s="38" t="s">
        <v>23</v>
      </c>
      <c r="E34" s="39">
        <v>1283872.0371492663</v>
      </c>
      <c r="F34" s="37" t="s">
        <v>76</v>
      </c>
      <c r="G34" s="37" t="s">
        <v>131</v>
      </c>
      <c r="H34" s="37" t="s">
        <v>64</v>
      </c>
      <c r="I34" s="49"/>
      <c r="J34" s="49"/>
    </row>
    <row r="35" spans="1:10" ht="28.5" x14ac:dyDescent="0.25">
      <c r="A35" s="36">
        <v>32</v>
      </c>
      <c r="B35" s="40" t="s">
        <v>8</v>
      </c>
      <c r="C35" s="37" t="s">
        <v>132</v>
      </c>
      <c r="D35" s="38" t="s">
        <v>9</v>
      </c>
      <c r="E35" s="39">
        <v>181881.87192947941</v>
      </c>
      <c r="F35" s="37" t="s">
        <v>133</v>
      </c>
      <c r="G35" s="37" t="s">
        <v>68</v>
      </c>
      <c r="H35" s="37" t="s">
        <v>64</v>
      </c>
      <c r="I35" s="49"/>
      <c r="J35" s="49"/>
    </row>
    <row r="36" spans="1:10" ht="28.5" x14ac:dyDescent="0.25">
      <c r="A36" s="36">
        <v>33</v>
      </c>
      <c r="B36" s="21" t="s">
        <v>8</v>
      </c>
      <c r="C36" s="37" t="s">
        <v>134</v>
      </c>
      <c r="D36" s="38" t="s">
        <v>28</v>
      </c>
      <c r="E36" s="39">
        <v>909683.55325654557</v>
      </c>
      <c r="F36" s="37" t="s">
        <v>15</v>
      </c>
      <c r="G36" s="37" t="s">
        <v>135</v>
      </c>
      <c r="H36" s="37" t="s">
        <v>64</v>
      </c>
      <c r="I36" s="49"/>
      <c r="J36" s="49"/>
    </row>
    <row r="37" spans="1:10" ht="28.5" x14ac:dyDescent="0.25">
      <c r="A37" s="36">
        <v>34</v>
      </c>
      <c r="B37" s="40" t="s">
        <v>8</v>
      </c>
      <c r="C37" s="37" t="s">
        <v>136</v>
      </c>
      <c r="D37" s="38" t="s">
        <v>9</v>
      </c>
      <c r="E37" s="39">
        <v>243047.12063899031</v>
      </c>
      <c r="F37" s="37" t="s">
        <v>15</v>
      </c>
      <c r="G37" s="37" t="s">
        <v>137</v>
      </c>
      <c r="H37" s="37" t="s">
        <v>64</v>
      </c>
      <c r="I37" s="49"/>
      <c r="J37" s="49"/>
    </row>
    <row r="38" spans="1:10" ht="28.5" x14ac:dyDescent="0.25">
      <c r="A38" s="36">
        <v>35</v>
      </c>
      <c r="B38" s="40" t="s">
        <v>8</v>
      </c>
      <c r="C38" s="37" t="s">
        <v>138</v>
      </c>
      <c r="D38" s="38" t="s">
        <v>22</v>
      </c>
      <c r="E38" s="39">
        <v>500000</v>
      </c>
      <c r="F38" s="37" t="s">
        <v>15</v>
      </c>
      <c r="G38" s="37" t="s">
        <v>139</v>
      </c>
      <c r="H38" s="37" t="s">
        <v>64</v>
      </c>
      <c r="I38" s="49"/>
      <c r="J38" s="49"/>
    </row>
    <row r="39" spans="1:10" ht="28.5" x14ac:dyDescent="0.25">
      <c r="A39" s="36">
        <v>36</v>
      </c>
      <c r="B39" s="21" t="s">
        <v>8</v>
      </c>
      <c r="C39" s="37" t="s">
        <v>140</v>
      </c>
      <c r="D39" s="38" t="s">
        <v>88</v>
      </c>
      <c r="E39" s="39">
        <v>550000000</v>
      </c>
      <c r="F39" s="37" t="s">
        <v>89</v>
      </c>
      <c r="G39" s="37" t="s">
        <v>141</v>
      </c>
      <c r="H39" s="37" t="s">
        <v>69</v>
      </c>
      <c r="I39" s="49"/>
      <c r="J39" s="49"/>
    </row>
    <row r="40" spans="1:10" ht="28.5" x14ac:dyDescent="0.25">
      <c r="A40" s="36">
        <v>37</v>
      </c>
      <c r="B40" s="21" t="s">
        <v>8</v>
      </c>
      <c r="C40" s="37" t="s">
        <v>142</v>
      </c>
      <c r="D40" s="38" t="s">
        <v>32</v>
      </c>
      <c r="E40" s="39">
        <v>6700000</v>
      </c>
      <c r="F40" s="37" t="s">
        <v>53</v>
      </c>
      <c r="G40" s="37" t="s">
        <v>143</v>
      </c>
      <c r="H40" s="37" t="s">
        <v>43</v>
      </c>
      <c r="I40" s="49"/>
      <c r="J40" s="49"/>
    </row>
    <row r="41" spans="1:10" ht="28.5" x14ac:dyDescent="0.25">
      <c r="A41" s="36">
        <v>38</v>
      </c>
      <c r="B41" s="21" t="s">
        <v>8</v>
      </c>
      <c r="C41" s="37" t="s">
        <v>281</v>
      </c>
      <c r="D41" s="38" t="s">
        <v>22</v>
      </c>
      <c r="E41" s="39">
        <v>534946.68214552768</v>
      </c>
      <c r="F41" s="37" t="s">
        <v>15</v>
      </c>
      <c r="G41" s="37" t="s">
        <v>144</v>
      </c>
      <c r="H41" s="37" t="s">
        <v>64</v>
      </c>
      <c r="I41" s="49"/>
      <c r="J41" s="49"/>
    </row>
    <row r="42" spans="1:10" ht="28.5" x14ac:dyDescent="0.25">
      <c r="A42" s="36">
        <v>39</v>
      </c>
      <c r="B42" s="40" t="s">
        <v>8</v>
      </c>
      <c r="C42" s="37" t="s">
        <v>145</v>
      </c>
      <c r="D42" s="38" t="s">
        <v>20</v>
      </c>
      <c r="E42" s="39">
        <v>5000000</v>
      </c>
      <c r="F42" s="37" t="s">
        <v>146</v>
      </c>
      <c r="G42" s="37" t="s">
        <v>147</v>
      </c>
      <c r="H42" s="37" t="s">
        <v>42</v>
      </c>
      <c r="I42" s="49"/>
      <c r="J42" s="49"/>
    </row>
    <row r="43" spans="1:10" ht="28.5" x14ac:dyDescent="0.25">
      <c r="A43" s="36">
        <v>40</v>
      </c>
      <c r="B43" s="40" t="s">
        <v>8</v>
      </c>
      <c r="C43" s="37" t="s">
        <v>148</v>
      </c>
      <c r="D43" s="38" t="s">
        <v>16</v>
      </c>
      <c r="E43" s="39">
        <v>1822853.4047924273</v>
      </c>
      <c r="F43" s="37" t="s">
        <v>76</v>
      </c>
      <c r="G43" s="37" t="s">
        <v>149</v>
      </c>
      <c r="H43" s="37" t="s">
        <v>42</v>
      </c>
      <c r="I43" s="49"/>
      <c r="J43" s="49"/>
    </row>
    <row r="44" spans="1:10" ht="28.5" x14ac:dyDescent="0.25">
      <c r="A44" s="36">
        <v>41</v>
      </c>
      <c r="B44" s="21" t="s">
        <v>8</v>
      </c>
      <c r="C44" s="37" t="s">
        <v>150</v>
      </c>
      <c r="D44" s="38" t="s">
        <v>25</v>
      </c>
      <c r="E44" s="39">
        <v>909409.35964739695</v>
      </c>
      <c r="F44" s="37" t="s">
        <v>62</v>
      </c>
      <c r="G44" s="37" t="s">
        <v>151</v>
      </c>
      <c r="H44" s="37" t="s">
        <v>64</v>
      </c>
      <c r="I44" s="49"/>
      <c r="J44" s="49"/>
    </row>
    <row r="45" spans="1:10" ht="28.5" x14ac:dyDescent="0.25">
      <c r="A45" s="36">
        <v>42</v>
      </c>
      <c r="B45" s="21" t="s">
        <v>8</v>
      </c>
      <c r="C45" s="37" t="s">
        <v>152</v>
      </c>
      <c r="D45" s="38" t="s">
        <v>9</v>
      </c>
      <c r="E45" s="39">
        <v>300000</v>
      </c>
      <c r="F45" s="37" t="s">
        <v>15</v>
      </c>
      <c r="G45" s="37" t="s">
        <v>153</v>
      </c>
      <c r="H45" s="37" t="s">
        <v>42</v>
      </c>
      <c r="I45" s="49"/>
      <c r="J45" s="49"/>
    </row>
    <row r="46" spans="1:10" ht="28.5" x14ac:dyDescent="0.25">
      <c r="A46" s="36">
        <v>43</v>
      </c>
      <c r="B46" s="21" t="s">
        <v>8</v>
      </c>
      <c r="C46" s="37" t="s">
        <v>154</v>
      </c>
      <c r="D46" s="38" t="s">
        <v>155</v>
      </c>
      <c r="E46" s="39">
        <v>135000000</v>
      </c>
      <c r="F46" s="37" t="s">
        <v>133</v>
      </c>
      <c r="G46" s="37" t="s">
        <v>156</v>
      </c>
      <c r="H46" s="37" t="s">
        <v>64</v>
      </c>
      <c r="I46" s="49"/>
      <c r="J46" s="49"/>
    </row>
    <row r="47" spans="1:10" ht="28.5" x14ac:dyDescent="0.25">
      <c r="A47" s="36">
        <v>44</v>
      </c>
      <c r="B47" s="21" t="s">
        <v>8</v>
      </c>
      <c r="C47" s="37" t="s">
        <v>157</v>
      </c>
      <c r="D47" s="38" t="s">
        <v>26</v>
      </c>
      <c r="E47" s="39">
        <v>301106.76056444662</v>
      </c>
      <c r="F47" s="37" t="s">
        <v>15</v>
      </c>
      <c r="G47" s="37" t="s">
        <v>158</v>
      </c>
      <c r="H47" s="37" t="s">
        <v>42</v>
      </c>
      <c r="I47" s="49"/>
      <c r="J47" s="49"/>
    </row>
    <row r="48" spans="1:10" ht="28.5" x14ac:dyDescent="0.25">
      <c r="A48" s="36">
        <v>45</v>
      </c>
      <c r="B48" s="40" t="s">
        <v>8</v>
      </c>
      <c r="C48" s="37" t="s">
        <v>159</v>
      </c>
      <c r="D48" s="38" t="s">
        <v>160</v>
      </c>
      <c r="E48" s="39">
        <v>306310.47019652912</v>
      </c>
      <c r="F48" s="37" t="s">
        <v>15</v>
      </c>
      <c r="G48" s="37" t="s">
        <v>151</v>
      </c>
      <c r="H48" s="37" t="s">
        <v>64</v>
      </c>
      <c r="I48" s="49"/>
      <c r="J48" s="49"/>
    </row>
    <row r="49" spans="1:10" ht="28.5" x14ac:dyDescent="0.25">
      <c r="A49" s="36">
        <v>46</v>
      </c>
      <c r="B49" s="40" t="s">
        <v>8</v>
      </c>
      <c r="C49" s="37" t="s">
        <v>161</v>
      </c>
      <c r="D49" s="38" t="s">
        <v>50</v>
      </c>
      <c r="E49" s="39">
        <v>13000000</v>
      </c>
      <c r="F49" s="37" t="s">
        <v>62</v>
      </c>
      <c r="G49" s="37" t="s">
        <v>68</v>
      </c>
      <c r="H49" s="37" t="s">
        <v>64</v>
      </c>
      <c r="I49" s="49"/>
      <c r="J49" s="49"/>
    </row>
    <row r="50" spans="1:10" ht="28.5" x14ac:dyDescent="0.25">
      <c r="A50" s="36">
        <v>47</v>
      </c>
      <c r="B50" s="21" t="s">
        <v>8</v>
      </c>
      <c r="C50" s="37" t="s">
        <v>162</v>
      </c>
      <c r="D50" s="38" t="s">
        <v>9</v>
      </c>
      <c r="E50" s="39">
        <v>1283872.0371492663</v>
      </c>
      <c r="F50" s="37" t="s">
        <v>17</v>
      </c>
      <c r="G50" s="37" t="s">
        <v>163</v>
      </c>
      <c r="H50" s="37" t="s">
        <v>64</v>
      </c>
      <c r="I50" s="49"/>
      <c r="J50" s="49"/>
    </row>
    <row r="51" spans="1:10" ht="28.5" x14ac:dyDescent="0.25">
      <c r="A51" s="36">
        <v>48</v>
      </c>
      <c r="B51" s="21" t="s">
        <v>8</v>
      </c>
      <c r="C51" s="37" t="s">
        <v>164</v>
      </c>
      <c r="D51" s="38" t="s">
        <v>20</v>
      </c>
      <c r="E51" s="39">
        <v>15000000</v>
      </c>
      <c r="F51" s="37" t="s">
        <v>146</v>
      </c>
      <c r="G51" s="37" t="s">
        <v>165</v>
      </c>
      <c r="H51" s="37" t="s">
        <v>166</v>
      </c>
      <c r="I51" s="49"/>
      <c r="J51" s="49"/>
    </row>
    <row r="52" spans="1:10" ht="28.5" x14ac:dyDescent="0.25">
      <c r="A52" s="36">
        <v>49</v>
      </c>
      <c r="B52" s="21" t="s">
        <v>8</v>
      </c>
      <c r="C52" s="37" t="s">
        <v>167</v>
      </c>
      <c r="D52" s="38" t="s">
        <v>18</v>
      </c>
      <c r="E52" s="39">
        <v>834000</v>
      </c>
      <c r="F52" s="37" t="s">
        <v>15</v>
      </c>
      <c r="G52" s="37" t="s">
        <v>93</v>
      </c>
      <c r="H52" s="37" t="s">
        <v>64</v>
      </c>
      <c r="I52" s="49"/>
      <c r="J52" s="49"/>
    </row>
    <row r="53" spans="1:10" ht="28.5" x14ac:dyDescent="0.25">
      <c r="A53" s="36">
        <v>50</v>
      </c>
      <c r="B53" s="21" t="s">
        <v>8</v>
      </c>
      <c r="C53" s="37" t="s">
        <v>168</v>
      </c>
      <c r="D53" s="38" t="s">
        <v>18</v>
      </c>
      <c r="E53" s="39">
        <v>250000</v>
      </c>
      <c r="F53" s="37" t="s">
        <v>15</v>
      </c>
      <c r="G53" s="37" t="s">
        <v>135</v>
      </c>
      <c r="H53" s="37" t="s">
        <v>64</v>
      </c>
      <c r="I53" s="49"/>
      <c r="J53" s="49"/>
    </row>
    <row r="54" spans="1:10" ht="28.5" x14ac:dyDescent="0.25">
      <c r="A54" s="36">
        <v>51</v>
      </c>
      <c r="B54" s="21" t="s">
        <v>8</v>
      </c>
      <c r="C54" s="37" t="s">
        <v>169</v>
      </c>
      <c r="D54" s="38" t="s">
        <v>54</v>
      </c>
      <c r="E54" s="39">
        <v>50000000</v>
      </c>
      <c r="F54" s="37" t="s">
        <v>62</v>
      </c>
      <c r="G54" s="37" t="s">
        <v>49</v>
      </c>
      <c r="H54" s="37" t="s">
        <v>69</v>
      </c>
      <c r="I54" s="49"/>
      <c r="J54" s="49"/>
    </row>
    <row r="55" spans="1:10" ht="28.5" x14ac:dyDescent="0.25">
      <c r="A55" s="36">
        <v>52</v>
      </c>
      <c r="B55" s="21" t="s">
        <v>8</v>
      </c>
      <c r="C55" s="37" t="s">
        <v>170</v>
      </c>
      <c r="D55" s="38" t="s">
        <v>25</v>
      </c>
      <c r="E55" s="39">
        <v>2500000</v>
      </c>
      <c r="F55" s="37" t="s">
        <v>15</v>
      </c>
      <c r="G55" s="37" t="s">
        <v>171</v>
      </c>
      <c r="H55" s="37" t="s">
        <v>64</v>
      </c>
      <c r="I55" s="49"/>
      <c r="J55" s="49"/>
    </row>
    <row r="56" spans="1:10" ht="28.5" x14ac:dyDescent="0.25">
      <c r="A56" s="36">
        <v>53</v>
      </c>
      <c r="B56" s="21" t="s">
        <v>8</v>
      </c>
      <c r="C56" s="37" t="s">
        <v>172</v>
      </c>
      <c r="D56" s="38" t="s">
        <v>27</v>
      </c>
      <c r="E56" s="39">
        <v>1000000</v>
      </c>
      <c r="F56" s="37" t="s">
        <v>15</v>
      </c>
      <c r="G56" s="37" t="s">
        <v>173</v>
      </c>
      <c r="H56" s="37" t="s">
        <v>64</v>
      </c>
      <c r="I56" s="49"/>
      <c r="J56" s="49"/>
    </row>
    <row r="57" spans="1:10" ht="28.5" x14ac:dyDescent="0.25">
      <c r="A57" s="36">
        <v>54</v>
      </c>
      <c r="B57" s="21" t="s">
        <v>8</v>
      </c>
      <c r="C57" s="37" t="s">
        <v>174</v>
      </c>
      <c r="D57" s="38" t="s">
        <v>9</v>
      </c>
      <c r="E57" s="39">
        <v>3000000</v>
      </c>
      <c r="F57" s="37" t="s">
        <v>15</v>
      </c>
      <c r="G57" s="37" t="s">
        <v>121</v>
      </c>
      <c r="H57" s="37" t="s">
        <v>64</v>
      </c>
      <c r="I57" s="49"/>
      <c r="J57" s="49"/>
    </row>
    <row r="58" spans="1:10" ht="28.5" x14ac:dyDescent="0.25">
      <c r="A58" s="36">
        <v>55</v>
      </c>
      <c r="B58" s="40" t="s">
        <v>8</v>
      </c>
      <c r="C58" s="37" t="s">
        <v>175</v>
      </c>
      <c r="D58" s="38" t="s">
        <v>9</v>
      </c>
      <c r="E58" s="39">
        <v>2674733.4107276383</v>
      </c>
      <c r="F58" s="37" t="s">
        <v>15</v>
      </c>
      <c r="G58" s="37" t="s">
        <v>68</v>
      </c>
      <c r="H58" s="37" t="s">
        <v>64</v>
      </c>
      <c r="I58" s="49"/>
      <c r="J58" s="49"/>
    </row>
    <row r="59" spans="1:10" ht="28.5" x14ac:dyDescent="0.25">
      <c r="A59" s="36">
        <v>56</v>
      </c>
      <c r="B59" s="40" t="s">
        <v>8</v>
      </c>
      <c r="C59" s="37" t="s">
        <v>176</v>
      </c>
      <c r="D59" s="38" t="s">
        <v>31</v>
      </c>
      <c r="E59" s="39">
        <v>534946.68214552768</v>
      </c>
      <c r="F59" s="37" t="s">
        <v>15</v>
      </c>
      <c r="G59" s="37" t="s">
        <v>68</v>
      </c>
      <c r="H59" s="37" t="s">
        <v>64</v>
      </c>
      <c r="I59" s="49"/>
      <c r="J59" s="49"/>
    </row>
    <row r="60" spans="1:10" ht="28.5" x14ac:dyDescent="0.25">
      <c r="A60" s="36">
        <v>57</v>
      </c>
      <c r="B60" s="40" t="s">
        <v>8</v>
      </c>
      <c r="C60" s="37" t="s">
        <v>177</v>
      </c>
      <c r="D60" s="38" t="s">
        <v>178</v>
      </c>
      <c r="E60" s="39">
        <v>100000000</v>
      </c>
      <c r="F60" s="37" t="s">
        <v>17</v>
      </c>
      <c r="G60" s="37" t="s">
        <v>173</v>
      </c>
      <c r="H60" s="37" t="s">
        <v>42</v>
      </c>
      <c r="I60" s="49"/>
      <c r="J60" s="49"/>
    </row>
    <row r="61" spans="1:10" ht="28.5" x14ac:dyDescent="0.25">
      <c r="A61" s="36">
        <v>58</v>
      </c>
      <c r="B61" s="21" t="s">
        <v>8</v>
      </c>
      <c r="C61" s="37" t="s">
        <v>179</v>
      </c>
      <c r="D61" s="38" t="s">
        <v>9</v>
      </c>
      <c r="E61" s="39">
        <v>373818.62389879912</v>
      </c>
      <c r="F61" s="37" t="s">
        <v>15</v>
      </c>
      <c r="G61" s="37" t="s">
        <v>68</v>
      </c>
      <c r="H61" s="37" t="s">
        <v>64</v>
      </c>
      <c r="I61" s="49"/>
      <c r="J61" s="49"/>
    </row>
    <row r="62" spans="1:10" ht="28.5" x14ac:dyDescent="0.25">
      <c r="A62" s="36">
        <v>59</v>
      </c>
      <c r="B62" s="21" t="s">
        <v>8</v>
      </c>
      <c r="C62" s="37" t="s">
        <v>180</v>
      </c>
      <c r="D62" s="38" t="s">
        <v>72</v>
      </c>
      <c r="E62" s="39">
        <v>40000000</v>
      </c>
      <c r="F62" s="37" t="s">
        <v>76</v>
      </c>
      <c r="G62" s="37" t="s">
        <v>181</v>
      </c>
      <c r="H62" s="37" t="s">
        <v>64</v>
      </c>
      <c r="I62" s="49"/>
      <c r="J62" s="49"/>
    </row>
    <row r="63" spans="1:10" ht="28.5" x14ac:dyDescent="0.25">
      <c r="A63" s="36">
        <v>60</v>
      </c>
      <c r="B63" s="40" t="s">
        <v>8</v>
      </c>
      <c r="C63" s="37" t="s">
        <v>182</v>
      </c>
      <c r="D63" s="38" t="s">
        <v>25</v>
      </c>
      <c r="E63" s="39">
        <v>1000000</v>
      </c>
      <c r="F63" s="37" t="s">
        <v>15</v>
      </c>
      <c r="G63" s="37" t="s">
        <v>68</v>
      </c>
      <c r="H63" s="37" t="s">
        <v>64</v>
      </c>
      <c r="I63" s="49"/>
      <c r="J63" s="49"/>
    </row>
    <row r="64" spans="1:10" ht="28.5" x14ac:dyDescent="0.25">
      <c r="A64" s="36">
        <v>61</v>
      </c>
      <c r="B64" s="21" t="s">
        <v>8</v>
      </c>
      <c r="C64" s="37" t="s">
        <v>183</v>
      </c>
      <c r="D64" s="38" t="s">
        <v>9</v>
      </c>
      <c r="E64" s="39">
        <v>1069893.3642910554</v>
      </c>
      <c r="F64" s="37" t="s">
        <v>15</v>
      </c>
      <c r="G64" s="37" t="s">
        <v>184</v>
      </c>
      <c r="H64" s="37" t="s">
        <v>64</v>
      </c>
      <c r="I64" s="49"/>
      <c r="J64" s="49"/>
    </row>
    <row r="65" spans="1:10" ht="28.5" x14ac:dyDescent="0.25">
      <c r="A65" s="36">
        <v>62</v>
      </c>
      <c r="B65" s="21" t="s">
        <v>8</v>
      </c>
      <c r="C65" s="37" t="s">
        <v>185</v>
      </c>
      <c r="D65" s="38" t="s">
        <v>186</v>
      </c>
      <c r="E65" s="39">
        <v>10000</v>
      </c>
      <c r="F65" s="37" t="s">
        <v>15</v>
      </c>
      <c r="G65" s="37" t="s">
        <v>68</v>
      </c>
      <c r="H65" s="37" t="s">
        <v>64</v>
      </c>
      <c r="I65" s="49"/>
      <c r="J65" s="49"/>
    </row>
    <row r="66" spans="1:10" ht="28.5" x14ac:dyDescent="0.25">
      <c r="A66" s="36">
        <v>63</v>
      </c>
      <c r="B66" s="21" t="s">
        <v>8</v>
      </c>
      <c r="C66" s="37" t="s">
        <v>187</v>
      </c>
      <c r="D66" s="38" t="s">
        <v>10</v>
      </c>
      <c r="E66" s="39">
        <v>1444356.0417929247</v>
      </c>
      <c r="F66" s="37" t="s">
        <v>76</v>
      </c>
      <c r="G66" s="37" t="s">
        <v>188</v>
      </c>
      <c r="H66" s="37" t="s">
        <v>64</v>
      </c>
      <c r="I66" s="49"/>
      <c r="J66" s="49"/>
    </row>
    <row r="67" spans="1:10" ht="28.5" x14ac:dyDescent="0.25">
      <c r="A67" s="36">
        <v>64</v>
      </c>
      <c r="B67" s="21" t="s">
        <v>8</v>
      </c>
      <c r="C67" s="37" t="s">
        <v>189</v>
      </c>
      <c r="D67" s="38" t="s">
        <v>14</v>
      </c>
      <c r="E67" s="39">
        <v>105919.44306481448</v>
      </c>
      <c r="F67" s="37" t="s">
        <v>15</v>
      </c>
      <c r="G67" s="37" t="s">
        <v>100</v>
      </c>
      <c r="H67" s="37" t="s">
        <v>64</v>
      </c>
      <c r="I67" s="49"/>
      <c r="J67" s="49"/>
    </row>
    <row r="68" spans="1:10" ht="28.5" x14ac:dyDescent="0.25">
      <c r="A68" s="36">
        <v>65</v>
      </c>
      <c r="B68" s="40" t="s">
        <v>8</v>
      </c>
      <c r="C68" s="37" t="s">
        <v>190</v>
      </c>
      <c r="D68" s="38" t="s">
        <v>44</v>
      </c>
      <c r="E68" s="39">
        <v>1241076.3025776241</v>
      </c>
      <c r="F68" s="37" t="s">
        <v>17</v>
      </c>
      <c r="G68" s="37" t="s">
        <v>191</v>
      </c>
      <c r="H68" s="37" t="s">
        <v>42</v>
      </c>
      <c r="I68" s="49"/>
      <c r="J68" s="49"/>
    </row>
    <row r="69" spans="1:10" ht="28.5" x14ac:dyDescent="0.25">
      <c r="A69" s="36">
        <v>66</v>
      </c>
      <c r="B69" s="36" t="s">
        <v>8</v>
      </c>
      <c r="C69" s="37" t="s">
        <v>192</v>
      </c>
      <c r="D69" s="37" t="s">
        <v>27</v>
      </c>
      <c r="E69" s="38">
        <v>4000000</v>
      </c>
      <c r="F69" s="37" t="s">
        <v>15</v>
      </c>
      <c r="G69" s="37" t="s">
        <v>173</v>
      </c>
      <c r="H69" s="37" t="s">
        <v>64</v>
      </c>
      <c r="I69" s="49"/>
      <c r="J69" s="49"/>
    </row>
    <row r="70" spans="1:10" ht="28.5" x14ac:dyDescent="0.25">
      <c r="A70" s="36">
        <v>67</v>
      </c>
      <c r="B70" s="36" t="s">
        <v>8</v>
      </c>
      <c r="C70" s="37" t="s">
        <v>279</v>
      </c>
      <c r="D70" s="37" t="s">
        <v>10</v>
      </c>
      <c r="E70" s="38">
        <v>300000</v>
      </c>
      <c r="F70" s="37" t="s">
        <v>15</v>
      </c>
      <c r="G70" s="37" t="s">
        <v>68</v>
      </c>
      <c r="H70" s="37" t="s">
        <v>64</v>
      </c>
      <c r="I70" s="49"/>
      <c r="J70" s="49"/>
    </row>
    <row r="71" spans="1:10" ht="28.5" x14ac:dyDescent="0.25">
      <c r="A71" s="36">
        <v>68</v>
      </c>
      <c r="B71" s="36" t="s">
        <v>193</v>
      </c>
      <c r="C71" s="37" t="s">
        <v>194</v>
      </c>
      <c r="D71" s="37" t="s">
        <v>20</v>
      </c>
      <c r="E71" s="38">
        <v>353938913.09467405</v>
      </c>
      <c r="F71" s="37" t="s">
        <v>21</v>
      </c>
      <c r="G71" s="37" t="s">
        <v>100</v>
      </c>
      <c r="H71" s="37" t="s">
        <v>42</v>
      </c>
      <c r="I71" s="49"/>
      <c r="J71" s="49"/>
    </row>
    <row r="72" spans="1:10" ht="28.5" x14ac:dyDescent="0.25">
      <c r="A72" s="36">
        <v>69</v>
      </c>
      <c r="B72" s="36" t="s">
        <v>8</v>
      </c>
      <c r="C72" s="37" t="s">
        <v>195</v>
      </c>
      <c r="D72" s="37" t="s">
        <v>20</v>
      </c>
      <c r="E72" s="38">
        <v>20000000</v>
      </c>
      <c r="F72" s="37" t="s">
        <v>21</v>
      </c>
      <c r="G72" s="37" t="s">
        <v>141</v>
      </c>
      <c r="H72" s="37" t="s">
        <v>13</v>
      </c>
      <c r="I72" s="49"/>
      <c r="J72" s="49"/>
    </row>
    <row r="73" spans="1:10" ht="28.5" x14ac:dyDescent="0.25">
      <c r="A73" s="36">
        <v>70</v>
      </c>
      <c r="B73" s="36" t="s">
        <v>8</v>
      </c>
      <c r="C73" s="37" t="s">
        <v>30</v>
      </c>
      <c r="D73" s="37" t="s">
        <v>31</v>
      </c>
      <c r="E73" s="38">
        <v>5308224.4593629474</v>
      </c>
      <c r="F73" s="37" t="s">
        <v>62</v>
      </c>
      <c r="G73" s="37" t="s">
        <v>81</v>
      </c>
      <c r="H73" s="37" t="s">
        <v>64</v>
      </c>
      <c r="I73" s="49"/>
      <c r="J73" s="6"/>
    </row>
    <row r="74" spans="1:10" ht="28.5" x14ac:dyDescent="0.25">
      <c r="A74" s="36">
        <v>71</v>
      </c>
      <c r="B74" s="36" t="s">
        <v>8</v>
      </c>
      <c r="C74" s="37" t="s">
        <v>78</v>
      </c>
      <c r="D74" s="37" t="s">
        <v>26</v>
      </c>
      <c r="E74" s="38">
        <v>500000</v>
      </c>
      <c r="F74" s="37" t="s">
        <v>17</v>
      </c>
      <c r="G74" s="37" t="s">
        <v>79</v>
      </c>
      <c r="H74" s="37" t="s">
        <v>64</v>
      </c>
      <c r="I74" s="49"/>
      <c r="J74" s="49"/>
    </row>
    <row r="75" spans="1:10" x14ac:dyDescent="0.25">
      <c r="A75" s="36">
        <v>72</v>
      </c>
      <c r="B75" s="36" t="s">
        <v>8</v>
      </c>
      <c r="C75" s="37" t="s">
        <v>280</v>
      </c>
      <c r="D75" s="37" t="s">
        <v>23</v>
      </c>
      <c r="E75" s="38">
        <v>2991994.9693392739</v>
      </c>
      <c r="F75" s="37" t="s">
        <v>56</v>
      </c>
      <c r="G75" s="37" t="s">
        <v>196</v>
      </c>
      <c r="H75" s="37" t="s">
        <v>197</v>
      </c>
      <c r="I75" s="49"/>
      <c r="J75" s="49"/>
    </row>
    <row r="76" spans="1:10" ht="28.5" x14ac:dyDescent="0.25">
      <c r="A76" s="36">
        <v>73</v>
      </c>
      <c r="B76" s="36" t="s">
        <v>8</v>
      </c>
      <c r="C76" s="37" t="s">
        <v>198</v>
      </c>
      <c r="D76" s="37" t="s">
        <v>50</v>
      </c>
      <c r="E76" s="38">
        <v>750000</v>
      </c>
      <c r="F76" s="37" t="s">
        <v>17</v>
      </c>
      <c r="G76" s="37" t="s">
        <v>141</v>
      </c>
      <c r="H76" s="37" t="s">
        <v>64</v>
      </c>
      <c r="I76" s="49"/>
      <c r="J76" s="49"/>
    </row>
    <row r="77" spans="1:10" ht="28.5" x14ac:dyDescent="0.25">
      <c r="A77" s="36">
        <v>74</v>
      </c>
      <c r="B77" s="36" t="s">
        <v>8</v>
      </c>
      <c r="C77" s="37" t="s">
        <v>199</v>
      </c>
      <c r="D77" s="37" t="s">
        <v>10</v>
      </c>
      <c r="E77" s="38">
        <v>1336759.1635144467</v>
      </c>
      <c r="F77" s="41" t="s">
        <v>89</v>
      </c>
      <c r="G77" s="37" t="s">
        <v>68</v>
      </c>
      <c r="H77" s="37" t="s">
        <v>64</v>
      </c>
      <c r="I77" s="49"/>
      <c r="J77" s="49"/>
    </row>
    <row r="78" spans="1:10" ht="28.5" x14ac:dyDescent="0.25">
      <c r="A78" s="36">
        <v>75</v>
      </c>
      <c r="B78" s="36" t="s">
        <v>8</v>
      </c>
      <c r="C78" s="37" t="s">
        <v>200</v>
      </c>
      <c r="D78" s="37" t="s">
        <v>23</v>
      </c>
      <c r="E78" s="38">
        <v>747637.24779759825</v>
      </c>
      <c r="F78" s="37" t="s">
        <v>56</v>
      </c>
      <c r="G78" s="37" t="s">
        <v>201</v>
      </c>
      <c r="H78" s="37" t="s">
        <v>64</v>
      </c>
      <c r="I78" s="49"/>
      <c r="J78" s="49"/>
    </row>
    <row r="79" spans="1:10" ht="28.5" x14ac:dyDescent="0.25">
      <c r="A79" s="36">
        <v>76</v>
      </c>
      <c r="B79" s="36" t="s">
        <v>8</v>
      </c>
      <c r="C79" s="37" t="s">
        <v>202</v>
      </c>
      <c r="D79" s="37" t="s">
        <v>10</v>
      </c>
      <c r="E79" s="38">
        <v>54685602.143772818</v>
      </c>
      <c r="F79" s="37" t="s">
        <v>15</v>
      </c>
      <c r="G79" s="37" t="s">
        <v>203</v>
      </c>
      <c r="H79" s="37" t="s">
        <v>64</v>
      </c>
      <c r="I79" s="49"/>
      <c r="J79" s="49"/>
    </row>
    <row r="80" spans="1:10" ht="28.5" x14ac:dyDescent="0.25">
      <c r="A80" s="36">
        <v>77</v>
      </c>
      <c r="B80" s="36" t="s">
        <v>8</v>
      </c>
      <c r="C80" s="37" t="s">
        <v>204</v>
      </c>
      <c r="D80" s="37" t="s">
        <v>10</v>
      </c>
      <c r="E80" s="38">
        <v>90000000</v>
      </c>
      <c r="F80" s="37" t="s">
        <v>56</v>
      </c>
      <c r="G80" s="37" t="s">
        <v>205</v>
      </c>
      <c r="H80" s="37" t="s">
        <v>64</v>
      </c>
      <c r="I80" s="49"/>
      <c r="J80" s="49"/>
    </row>
    <row r="81" spans="1:10" ht="28.5" x14ac:dyDescent="0.25">
      <c r="A81" s="36">
        <v>78</v>
      </c>
      <c r="B81" s="36" t="s">
        <v>8</v>
      </c>
      <c r="C81" s="37" t="s">
        <v>70</v>
      </c>
      <c r="D81" s="37" t="s">
        <v>20</v>
      </c>
      <c r="E81" s="38">
        <v>5000000</v>
      </c>
      <c r="F81" s="37" t="s">
        <v>21</v>
      </c>
      <c r="G81" s="37" t="s">
        <v>63</v>
      </c>
      <c r="H81" s="37" t="s">
        <v>42</v>
      </c>
      <c r="I81" s="49"/>
      <c r="J81" s="49"/>
    </row>
    <row r="82" spans="1:10" ht="28.5" x14ac:dyDescent="0.25">
      <c r="A82" s="36">
        <v>79</v>
      </c>
      <c r="B82" s="36" t="s">
        <v>8</v>
      </c>
      <c r="C82" s="26" t="s">
        <v>70</v>
      </c>
      <c r="D82" s="37" t="s">
        <v>20</v>
      </c>
      <c r="E82" s="42">
        <v>9750000</v>
      </c>
      <c r="F82" s="37" t="s">
        <v>21</v>
      </c>
      <c r="G82" s="37" t="s">
        <v>63</v>
      </c>
      <c r="H82" s="37" t="s">
        <v>42</v>
      </c>
      <c r="I82" s="49"/>
      <c r="J82" s="49"/>
    </row>
    <row r="83" spans="1:10" ht="28.5" x14ac:dyDescent="0.25">
      <c r="A83" s="36">
        <v>80</v>
      </c>
      <c r="B83" s="36" t="s">
        <v>8</v>
      </c>
      <c r="C83" s="37" t="s">
        <v>70</v>
      </c>
      <c r="D83" s="37" t="s">
        <v>20</v>
      </c>
      <c r="E83" s="38">
        <v>3000000</v>
      </c>
      <c r="F83" s="37" t="s">
        <v>21</v>
      </c>
      <c r="G83" s="37" t="s">
        <v>63</v>
      </c>
      <c r="H83" s="37" t="s">
        <v>42</v>
      </c>
      <c r="I83" s="49"/>
      <c r="J83" s="49"/>
    </row>
    <row r="84" spans="1:10" ht="28.5" x14ac:dyDescent="0.25">
      <c r="A84" s="36">
        <v>81</v>
      </c>
      <c r="B84" s="36" t="s">
        <v>8</v>
      </c>
      <c r="C84" s="37" t="s">
        <v>70</v>
      </c>
      <c r="D84" s="37" t="s">
        <v>20</v>
      </c>
      <c r="E84" s="38">
        <v>2250000</v>
      </c>
      <c r="F84" s="37" t="s">
        <v>21</v>
      </c>
      <c r="G84" s="37" t="s">
        <v>63</v>
      </c>
      <c r="H84" s="37" t="s">
        <v>42</v>
      </c>
      <c r="I84" s="49"/>
      <c r="J84" s="49"/>
    </row>
    <row r="85" spans="1:10" ht="28.5" x14ac:dyDescent="0.25">
      <c r="A85" s="36">
        <v>82</v>
      </c>
      <c r="B85" s="36" t="s">
        <v>8</v>
      </c>
      <c r="C85" s="37" t="s">
        <v>206</v>
      </c>
      <c r="D85" s="37" t="s">
        <v>207</v>
      </c>
      <c r="E85" s="38">
        <v>224291.17433927945</v>
      </c>
      <c r="F85" s="37" t="s">
        <v>15</v>
      </c>
      <c r="G85" s="37" t="s">
        <v>135</v>
      </c>
      <c r="H85" s="37" t="s">
        <v>64</v>
      </c>
      <c r="I85" s="49"/>
      <c r="J85" s="49"/>
    </row>
    <row r="86" spans="1:10" ht="28.5" x14ac:dyDescent="0.25">
      <c r="A86" s="36">
        <v>83</v>
      </c>
      <c r="B86" s="36" t="s">
        <v>8</v>
      </c>
      <c r="C86" s="37" t="s">
        <v>208</v>
      </c>
      <c r="D86" s="37" t="s">
        <v>14</v>
      </c>
      <c r="E86" s="38">
        <v>242600</v>
      </c>
      <c r="F86" s="37" t="s">
        <v>76</v>
      </c>
      <c r="G86" s="37" t="s">
        <v>209</v>
      </c>
      <c r="H86" s="37" t="s">
        <v>64</v>
      </c>
      <c r="I86" s="49"/>
      <c r="J86" s="49"/>
    </row>
    <row r="87" spans="1:10" ht="28.5" x14ac:dyDescent="0.25">
      <c r="A87" s="36">
        <v>84</v>
      </c>
      <c r="B87" s="36" t="s">
        <v>8</v>
      </c>
      <c r="C87" s="37" t="s">
        <v>210</v>
      </c>
      <c r="D87" s="37" t="s">
        <v>10</v>
      </c>
      <c r="E87" s="38">
        <v>1205392.1948090724</v>
      </c>
      <c r="F87" s="37" t="s">
        <v>15</v>
      </c>
      <c r="G87" s="37" t="s">
        <v>158</v>
      </c>
      <c r="H87" s="37" t="s">
        <v>42</v>
      </c>
      <c r="I87" s="49"/>
      <c r="J87" s="49"/>
    </row>
    <row r="88" spans="1:10" ht="28.5" x14ac:dyDescent="0.25">
      <c r="A88" s="36">
        <v>85</v>
      </c>
      <c r="B88" s="36" t="s">
        <v>8</v>
      </c>
      <c r="C88" s="37" t="s">
        <v>211</v>
      </c>
      <c r="D88" s="37" t="s">
        <v>50</v>
      </c>
      <c r="E88" s="38">
        <v>599140.28400299093</v>
      </c>
      <c r="F88" s="37" t="s">
        <v>76</v>
      </c>
      <c r="G88" s="37" t="s">
        <v>212</v>
      </c>
      <c r="H88" s="37" t="s">
        <v>64</v>
      </c>
      <c r="I88" s="49"/>
      <c r="J88" s="49"/>
    </row>
    <row r="89" spans="1:10" ht="28.5" x14ac:dyDescent="0.25">
      <c r="A89" s="36">
        <v>86</v>
      </c>
      <c r="B89" s="36" t="s">
        <v>8</v>
      </c>
      <c r="C89" s="37" t="s">
        <v>213</v>
      </c>
      <c r="D89" s="37" t="s">
        <v>24</v>
      </c>
      <c r="E89" s="38">
        <v>8000000</v>
      </c>
      <c r="F89" s="37" t="s">
        <v>56</v>
      </c>
      <c r="G89" s="37" t="s">
        <v>63</v>
      </c>
      <c r="H89" s="37" t="s">
        <v>64</v>
      </c>
      <c r="I89" s="49"/>
      <c r="J89" s="49"/>
    </row>
    <row r="90" spans="1:10" ht="28.5" x14ac:dyDescent="0.25">
      <c r="A90" s="36">
        <v>87</v>
      </c>
      <c r="B90" s="36" t="s">
        <v>8</v>
      </c>
      <c r="C90" s="37" t="s">
        <v>214</v>
      </c>
      <c r="D90" s="37" t="s">
        <v>20</v>
      </c>
      <c r="E90" s="38">
        <v>4000000</v>
      </c>
      <c r="F90" s="37" t="s">
        <v>146</v>
      </c>
      <c r="G90" s="37" t="s">
        <v>63</v>
      </c>
      <c r="H90" s="37" t="s">
        <v>42</v>
      </c>
      <c r="I90" s="49"/>
      <c r="J90" s="49"/>
    </row>
    <row r="91" spans="1:10" ht="28.5" x14ac:dyDescent="0.25">
      <c r="A91" s="36">
        <v>88</v>
      </c>
      <c r="B91" s="36" t="s">
        <v>8</v>
      </c>
      <c r="C91" s="37" t="s">
        <v>215</v>
      </c>
      <c r="D91" s="37" t="s">
        <v>22</v>
      </c>
      <c r="E91" s="38">
        <v>1920000</v>
      </c>
      <c r="F91" s="37" t="s">
        <v>15</v>
      </c>
      <c r="G91" s="37" t="s">
        <v>68</v>
      </c>
      <c r="H91" s="37" t="s">
        <v>64</v>
      </c>
      <c r="I91" s="49"/>
      <c r="J91" s="49"/>
    </row>
    <row r="92" spans="1:10" ht="28.5" x14ac:dyDescent="0.25">
      <c r="A92" s="36">
        <v>89</v>
      </c>
      <c r="B92" s="36" t="s">
        <v>8</v>
      </c>
      <c r="C92" s="37" t="s">
        <v>216</v>
      </c>
      <c r="D92" s="37" t="s">
        <v>52</v>
      </c>
      <c r="E92" s="38">
        <v>2000000</v>
      </c>
      <c r="F92" s="37" t="s">
        <v>62</v>
      </c>
      <c r="G92" s="37" t="s">
        <v>131</v>
      </c>
      <c r="H92" s="37" t="s">
        <v>64</v>
      </c>
      <c r="I92" s="49"/>
      <c r="J92" s="49"/>
    </row>
    <row r="93" spans="1:10" ht="28.5" x14ac:dyDescent="0.25">
      <c r="A93" s="36">
        <v>90</v>
      </c>
      <c r="B93" s="36" t="s">
        <v>8</v>
      </c>
      <c r="C93" s="37" t="s">
        <v>217</v>
      </c>
      <c r="D93" s="37" t="s">
        <v>20</v>
      </c>
      <c r="E93" s="38">
        <v>50000000</v>
      </c>
      <c r="F93" s="37" t="s">
        <v>21</v>
      </c>
      <c r="G93" s="37" t="s">
        <v>218</v>
      </c>
      <c r="H93" s="37" t="s">
        <v>13</v>
      </c>
      <c r="I93" s="49"/>
      <c r="J93" s="49"/>
    </row>
    <row r="94" spans="1:10" ht="28.5" x14ac:dyDescent="0.25">
      <c r="A94" s="36">
        <v>91</v>
      </c>
      <c r="B94" s="36" t="s">
        <v>8</v>
      </c>
      <c r="C94" s="37" t="s">
        <v>219</v>
      </c>
      <c r="D94" s="37" t="s">
        <v>11</v>
      </c>
      <c r="E94" s="38">
        <v>49217041.929395542</v>
      </c>
      <c r="F94" s="37" t="s">
        <v>56</v>
      </c>
      <c r="G94" s="37" t="s">
        <v>220</v>
      </c>
      <c r="H94" s="37" t="s">
        <v>64</v>
      </c>
      <c r="I94" s="49"/>
      <c r="J94" s="49"/>
    </row>
    <row r="95" spans="1:10" ht="28.5" x14ac:dyDescent="0.25">
      <c r="A95" s="36">
        <v>92</v>
      </c>
      <c r="B95" s="36" t="s">
        <v>8</v>
      </c>
      <c r="C95" s="37" t="s">
        <v>221</v>
      </c>
      <c r="D95" s="37" t="s">
        <v>20</v>
      </c>
      <c r="E95" s="38">
        <v>50000000</v>
      </c>
      <c r="F95" s="37" t="s">
        <v>21</v>
      </c>
      <c r="G95" s="37" t="s">
        <v>218</v>
      </c>
      <c r="H95" s="37" t="s">
        <v>69</v>
      </c>
      <c r="I95" s="49"/>
      <c r="J95" s="49"/>
    </row>
    <row r="96" spans="1:10" x14ac:dyDescent="0.25">
      <c r="A96" s="36">
        <v>93</v>
      </c>
      <c r="B96" s="36" t="s">
        <v>8</v>
      </c>
      <c r="C96" s="37" t="s">
        <v>222</v>
      </c>
      <c r="D96" s="37" t="s">
        <v>27</v>
      </c>
      <c r="E96" s="38">
        <v>2112079.4783528256</v>
      </c>
      <c r="F96" s="37" t="s">
        <v>17</v>
      </c>
      <c r="G96" s="37" t="s">
        <v>223</v>
      </c>
      <c r="H96" s="37" t="s">
        <v>42</v>
      </c>
      <c r="I96" s="49"/>
      <c r="J96" s="49"/>
    </row>
    <row r="97" spans="1:10" ht="28.5" x14ac:dyDescent="0.25">
      <c r="A97" s="36">
        <v>94</v>
      </c>
      <c r="B97" s="36" t="s">
        <v>8</v>
      </c>
      <c r="C97" s="37" t="s">
        <v>224</v>
      </c>
      <c r="D97" s="37" t="s">
        <v>54</v>
      </c>
      <c r="E97" s="38">
        <v>6205381.5128881205</v>
      </c>
      <c r="F97" s="37" t="s">
        <v>56</v>
      </c>
      <c r="G97" s="37" t="s">
        <v>225</v>
      </c>
      <c r="H97" s="37" t="s">
        <v>64</v>
      </c>
      <c r="I97" s="49"/>
      <c r="J97" s="49"/>
    </row>
    <row r="98" spans="1:10" ht="28.5" x14ac:dyDescent="0.25">
      <c r="A98" s="36">
        <v>95</v>
      </c>
      <c r="B98" s="36" t="s">
        <v>8</v>
      </c>
      <c r="C98" s="37" t="s">
        <v>226</v>
      </c>
      <c r="D98" s="37" t="s">
        <v>29</v>
      </c>
      <c r="E98" s="38">
        <v>4253324.6111823302</v>
      </c>
      <c r="F98" s="37" t="s">
        <v>15</v>
      </c>
      <c r="G98" s="37" t="s">
        <v>223</v>
      </c>
      <c r="H98" s="37" t="s">
        <v>64</v>
      </c>
      <c r="I98" s="49"/>
      <c r="J98" s="49"/>
    </row>
    <row r="99" spans="1:10" ht="28.5" x14ac:dyDescent="0.25">
      <c r="A99" s="36">
        <v>96</v>
      </c>
      <c r="B99" s="36" t="s">
        <v>8</v>
      </c>
      <c r="C99" s="37" t="s">
        <v>227</v>
      </c>
      <c r="D99" s="37" t="s">
        <v>9</v>
      </c>
      <c r="E99" s="38">
        <v>121523.56031949515</v>
      </c>
      <c r="F99" s="37" t="s">
        <v>15</v>
      </c>
      <c r="G99" s="37" t="s">
        <v>228</v>
      </c>
      <c r="H99" s="37" t="s">
        <v>64</v>
      </c>
      <c r="I99" s="49"/>
      <c r="J99" s="49"/>
    </row>
    <row r="100" spans="1:10" ht="28.5" x14ac:dyDescent="0.25">
      <c r="A100" s="36">
        <v>97</v>
      </c>
      <c r="B100" s="36" t="s">
        <v>8</v>
      </c>
      <c r="C100" s="37" t="s">
        <v>229</v>
      </c>
      <c r="D100" s="37" t="s">
        <v>20</v>
      </c>
      <c r="E100" s="38">
        <v>3000000</v>
      </c>
      <c r="F100" s="37" t="s">
        <v>21</v>
      </c>
      <c r="G100" s="37" t="s">
        <v>230</v>
      </c>
      <c r="H100" s="37" t="s">
        <v>42</v>
      </c>
      <c r="I100" s="49"/>
      <c r="J100" s="49"/>
    </row>
    <row r="101" spans="1:10" ht="28.5" x14ac:dyDescent="0.25">
      <c r="A101" s="36">
        <v>98</v>
      </c>
      <c r="B101" s="36" t="s">
        <v>8</v>
      </c>
      <c r="C101" s="37" t="s">
        <v>229</v>
      </c>
      <c r="D101" s="37" t="s">
        <v>20</v>
      </c>
      <c r="E101" s="38">
        <v>3500000</v>
      </c>
      <c r="F101" s="37" t="s">
        <v>21</v>
      </c>
      <c r="G101" s="37" t="s">
        <v>230</v>
      </c>
      <c r="H101" s="37" t="s">
        <v>42</v>
      </c>
      <c r="I101" s="49"/>
      <c r="J101" s="49"/>
    </row>
    <row r="102" spans="1:10" ht="28.5" x14ac:dyDescent="0.25">
      <c r="A102" s="36">
        <v>99</v>
      </c>
      <c r="B102" s="36" t="s">
        <v>8</v>
      </c>
      <c r="C102" s="37" t="s">
        <v>229</v>
      </c>
      <c r="D102" s="37" t="s">
        <v>20</v>
      </c>
      <c r="E102" s="38">
        <v>3500000</v>
      </c>
      <c r="F102" s="37" t="s">
        <v>21</v>
      </c>
      <c r="G102" s="37" t="s">
        <v>231</v>
      </c>
      <c r="H102" s="37" t="s">
        <v>42</v>
      </c>
      <c r="I102" s="49"/>
      <c r="J102" s="49"/>
    </row>
    <row r="103" spans="1:10" ht="28.5" x14ac:dyDescent="0.25">
      <c r="A103" s="36">
        <v>100</v>
      </c>
      <c r="B103" s="36" t="s">
        <v>8</v>
      </c>
      <c r="C103" s="37" t="s">
        <v>232</v>
      </c>
      <c r="D103" s="37" t="s">
        <v>11</v>
      </c>
      <c r="E103" s="38">
        <v>5981097.982380786</v>
      </c>
      <c r="F103" s="37" t="s">
        <v>76</v>
      </c>
      <c r="G103" s="37" t="s">
        <v>233</v>
      </c>
      <c r="H103" s="37" t="s">
        <v>64</v>
      </c>
      <c r="I103" s="49"/>
      <c r="J103" s="49"/>
    </row>
    <row r="104" spans="1:10" ht="28.5" x14ac:dyDescent="0.25">
      <c r="A104" s="36">
        <v>101</v>
      </c>
      <c r="B104" s="36" t="s">
        <v>8</v>
      </c>
      <c r="C104" s="37" t="s">
        <v>234</v>
      </c>
      <c r="D104" s="37" t="s">
        <v>27</v>
      </c>
      <c r="E104" s="38">
        <v>836082.09499812662</v>
      </c>
      <c r="F104" s="37" t="s">
        <v>62</v>
      </c>
      <c r="G104" s="37" t="s">
        <v>235</v>
      </c>
      <c r="H104" s="37" t="s">
        <v>64</v>
      </c>
      <c r="I104" s="49"/>
      <c r="J104" s="49"/>
    </row>
    <row r="105" spans="1:10" ht="28.5" x14ac:dyDescent="0.25">
      <c r="A105" s="36">
        <v>102</v>
      </c>
      <c r="B105" s="36" t="s">
        <v>8</v>
      </c>
      <c r="C105" s="37" t="s">
        <v>236</v>
      </c>
      <c r="D105" s="37" t="s">
        <v>10</v>
      </c>
      <c r="E105" s="38">
        <v>700000</v>
      </c>
      <c r="F105" s="37" t="s">
        <v>56</v>
      </c>
      <c r="G105" s="37" t="s">
        <v>237</v>
      </c>
      <c r="H105" s="37" t="s">
        <v>64</v>
      </c>
      <c r="I105" s="49"/>
      <c r="J105" s="49"/>
    </row>
    <row r="106" spans="1:10" ht="28.5" x14ac:dyDescent="0.25">
      <c r="A106" s="36">
        <v>103</v>
      </c>
      <c r="B106" s="36" t="s">
        <v>8</v>
      </c>
      <c r="C106" s="37" t="s">
        <v>238</v>
      </c>
      <c r="D106" s="37" t="s">
        <v>20</v>
      </c>
      <c r="E106" s="38">
        <v>1000000</v>
      </c>
      <c r="F106" s="37" t="s">
        <v>21</v>
      </c>
      <c r="G106" s="37" t="s">
        <v>231</v>
      </c>
      <c r="H106" s="37" t="s">
        <v>42</v>
      </c>
      <c r="I106" s="49"/>
      <c r="J106" s="49"/>
    </row>
    <row r="107" spans="1:10" ht="28.5" x14ac:dyDescent="0.25">
      <c r="A107" s="36">
        <v>104</v>
      </c>
      <c r="B107" s="36" t="s">
        <v>8</v>
      </c>
      <c r="C107" s="37" t="s">
        <v>238</v>
      </c>
      <c r="D107" s="37" t="s">
        <v>20</v>
      </c>
      <c r="E107" s="38">
        <v>2500000</v>
      </c>
      <c r="F107" s="37" t="s">
        <v>21</v>
      </c>
      <c r="G107" s="37" t="s">
        <v>231</v>
      </c>
      <c r="H107" s="37" t="s">
        <v>42</v>
      </c>
      <c r="I107" s="49"/>
      <c r="J107" s="49"/>
    </row>
    <row r="108" spans="1:10" ht="28.5" x14ac:dyDescent="0.25">
      <c r="A108" s="36">
        <v>105</v>
      </c>
      <c r="B108" s="36" t="s">
        <v>8</v>
      </c>
      <c r="C108" s="37" t="s">
        <v>238</v>
      </c>
      <c r="D108" s="37" t="s">
        <v>20</v>
      </c>
      <c r="E108" s="38">
        <v>3000000</v>
      </c>
      <c r="F108" s="37" t="s">
        <v>21</v>
      </c>
      <c r="G108" s="37" t="s">
        <v>231</v>
      </c>
      <c r="H108" s="37" t="s">
        <v>42</v>
      </c>
      <c r="I108" s="49"/>
      <c r="J108" s="49"/>
    </row>
    <row r="109" spans="1:10" ht="28.5" x14ac:dyDescent="0.25">
      <c r="A109" s="36">
        <v>106</v>
      </c>
      <c r="B109" s="36" t="s">
        <v>8</v>
      </c>
      <c r="C109" s="37" t="s">
        <v>238</v>
      </c>
      <c r="D109" s="37" t="s">
        <v>20</v>
      </c>
      <c r="E109" s="38">
        <v>3500000</v>
      </c>
      <c r="F109" s="37" t="s">
        <v>21</v>
      </c>
      <c r="G109" s="37" t="s">
        <v>231</v>
      </c>
      <c r="H109" s="37" t="s">
        <v>42</v>
      </c>
      <c r="I109" s="49"/>
      <c r="J109" s="49"/>
    </row>
    <row r="110" spans="1:10" ht="28.5" x14ac:dyDescent="0.25">
      <c r="A110" s="36">
        <v>107</v>
      </c>
      <c r="B110" s="36" t="s">
        <v>8</v>
      </c>
      <c r="C110" s="37" t="s">
        <v>239</v>
      </c>
      <c r="D110" s="37" t="s">
        <v>27</v>
      </c>
      <c r="E110" s="38">
        <v>1000000</v>
      </c>
      <c r="F110" s="37" t="s">
        <v>15</v>
      </c>
      <c r="G110" s="37" t="s">
        <v>240</v>
      </c>
      <c r="H110" s="37" t="s">
        <v>64</v>
      </c>
      <c r="I110" s="49"/>
      <c r="J110" s="49"/>
    </row>
    <row r="111" spans="1:10" ht="28.5" x14ac:dyDescent="0.25">
      <c r="A111" s="36">
        <v>108</v>
      </c>
      <c r="B111" s="36" t="s">
        <v>8</v>
      </c>
      <c r="C111" s="37" t="s">
        <v>229</v>
      </c>
      <c r="D111" s="37" t="s">
        <v>20</v>
      </c>
      <c r="E111" s="38">
        <v>7200000</v>
      </c>
      <c r="F111" s="37" t="s">
        <v>21</v>
      </c>
      <c r="G111" s="37" t="s">
        <v>218</v>
      </c>
      <c r="H111" s="37" t="s">
        <v>42</v>
      </c>
      <c r="I111" s="49"/>
      <c r="J111" s="49"/>
    </row>
    <row r="112" spans="1:10" ht="28.5" x14ac:dyDescent="0.25">
      <c r="A112" s="36">
        <v>109</v>
      </c>
      <c r="B112" s="36" t="s">
        <v>8</v>
      </c>
      <c r="C112" s="37" t="s">
        <v>241</v>
      </c>
      <c r="D112" s="37" t="s">
        <v>23</v>
      </c>
      <c r="E112" s="38">
        <v>1200000</v>
      </c>
      <c r="F112" s="37" t="s">
        <v>15</v>
      </c>
      <c r="G112" s="37" t="s">
        <v>242</v>
      </c>
      <c r="H112" s="37" t="s">
        <v>64</v>
      </c>
      <c r="I112" s="49"/>
      <c r="J112" s="49"/>
    </row>
    <row r="113" spans="1:10" ht="28.5" x14ac:dyDescent="0.25">
      <c r="A113" s="36">
        <v>110</v>
      </c>
      <c r="B113" s="36" t="s">
        <v>8</v>
      </c>
      <c r="C113" s="37" t="s">
        <v>229</v>
      </c>
      <c r="D113" s="37" t="s">
        <v>20</v>
      </c>
      <c r="E113" s="38">
        <v>5000000</v>
      </c>
      <c r="F113" s="37" t="s">
        <v>21</v>
      </c>
      <c r="G113" s="37" t="s">
        <v>218</v>
      </c>
      <c r="H113" s="37" t="s">
        <v>42</v>
      </c>
      <c r="I113" s="49"/>
      <c r="J113" s="49"/>
    </row>
    <row r="114" spans="1:10" ht="28.5" x14ac:dyDescent="0.25">
      <c r="A114" s="36">
        <v>111</v>
      </c>
      <c r="B114" s="36" t="s">
        <v>8</v>
      </c>
      <c r="C114" s="37" t="s">
        <v>217</v>
      </c>
      <c r="D114" s="37" t="s">
        <v>20</v>
      </c>
      <c r="E114" s="38">
        <v>150000000</v>
      </c>
      <c r="F114" s="37" t="s">
        <v>21</v>
      </c>
      <c r="G114" s="37" t="s">
        <v>243</v>
      </c>
      <c r="H114" s="37" t="s">
        <v>13</v>
      </c>
      <c r="I114" s="49"/>
      <c r="J114" s="49"/>
    </row>
    <row r="115" spans="1:10" x14ac:dyDescent="0.25">
      <c r="A115" s="36">
        <v>112</v>
      </c>
      <c r="B115" s="36" t="s">
        <v>8</v>
      </c>
      <c r="C115" s="37" t="s">
        <v>47</v>
      </c>
      <c r="D115" s="37" t="s">
        <v>48</v>
      </c>
      <c r="E115" s="38">
        <v>36000000</v>
      </c>
      <c r="F115" s="37" t="s">
        <v>56</v>
      </c>
      <c r="G115" s="37" t="s">
        <v>244</v>
      </c>
      <c r="H115" s="37" t="s">
        <v>245</v>
      </c>
      <c r="I115" s="49"/>
      <c r="J115" s="49"/>
    </row>
    <row r="116" spans="1:10" ht="28.5" x14ac:dyDescent="0.25">
      <c r="A116" s="36">
        <v>113</v>
      </c>
      <c r="B116" s="36" t="s">
        <v>8</v>
      </c>
      <c r="C116" s="37" t="s">
        <v>246</v>
      </c>
      <c r="D116" s="37" t="s">
        <v>10</v>
      </c>
      <c r="E116" s="38">
        <v>5000000</v>
      </c>
      <c r="F116" s="37" t="s">
        <v>15</v>
      </c>
      <c r="G116" s="37" t="s">
        <v>235</v>
      </c>
      <c r="H116" s="37" t="s">
        <v>64</v>
      </c>
      <c r="I116" s="49"/>
      <c r="J116" s="49"/>
    </row>
    <row r="117" spans="1:10" x14ac:dyDescent="0.25">
      <c r="A117" s="36">
        <v>114</v>
      </c>
      <c r="B117" s="36" t="s">
        <v>193</v>
      </c>
      <c r="C117" s="37" t="s">
        <v>247</v>
      </c>
      <c r="D117" s="37" t="s">
        <v>50</v>
      </c>
      <c r="E117" s="38">
        <v>12500000</v>
      </c>
      <c r="F117" s="37" t="s">
        <v>89</v>
      </c>
      <c r="G117" s="37" t="s">
        <v>248</v>
      </c>
      <c r="H117" s="37" t="s">
        <v>111</v>
      </c>
      <c r="I117" s="49"/>
      <c r="J117" s="49"/>
    </row>
    <row r="118" spans="1:10" ht="28.5" x14ac:dyDescent="0.25">
      <c r="A118" s="36">
        <v>115</v>
      </c>
      <c r="B118" s="36" t="s">
        <v>8</v>
      </c>
      <c r="C118" s="37" t="s">
        <v>249</v>
      </c>
      <c r="D118" s="37" t="s">
        <v>20</v>
      </c>
      <c r="E118" s="38">
        <v>4000000</v>
      </c>
      <c r="F118" s="37" t="s">
        <v>21</v>
      </c>
      <c r="G118" s="37" t="s">
        <v>231</v>
      </c>
      <c r="H118" s="37" t="s">
        <v>42</v>
      </c>
      <c r="I118" s="49"/>
      <c r="J118" s="49"/>
    </row>
    <row r="119" spans="1:10" ht="28.5" x14ac:dyDescent="0.25">
      <c r="A119" s="36">
        <v>116</v>
      </c>
      <c r="B119" s="36" t="s">
        <v>8</v>
      </c>
      <c r="C119" s="37" t="s">
        <v>250</v>
      </c>
      <c r="D119" s="37" t="s">
        <v>31</v>
      </c>
      <c r="E119" s="38">
        <v>800000</v>
      </c>
      <c r="F119" s="37" t="s">
        <v>17</v>
      </c>
      <c r="G119" s="37" t="s">
        <v>251</v>
      </c>
      <c r="H119" s="37" t="s">
        <v>64</v>
      </c>
      <c r="I119" s="49"/>
      <c r="J119" s="49"/>
    </row>
    <row r="120" spans="1:10" ht="28.5" x14ac:dyDescent="0.25">
      <c r="A120" s="36">
        <v>117</v>
      </c>
      <c r="B120" s="36" t="s">
        <v>8</v>
      </c>
      <c r="C120" s="37" t="s">
        <v>252</v>
      </c>
      <c r="D120" s="37" t="s">
        <v>155</v>
      </c>
      <c r="E120" s="38">
        <v>2775000</v>
      </c>
      <c r="F120" s="37" t="s">
        <v>12</v>
      </c>
      <c r="G120" s="37" t="s">
        <v>228</v>
      </c>
      <c r="H120" s="37" t="s">
        <v>69</v>
      </c>
      <c r="I120" s="49"/>
      <c r="J120" s="49"/>
    </row>
    <row r="121" spans="1:10" ht="28.5" x14ac:dyDescent="0.25">
      <c r="A121" s="36">
        <v>118</v>
      </c>
      <c r="B121" s="36" t="s">
        <v>8</v>
      </c>
      <c r="C121" s="37" t="s">
        <v>253</v>
      </c>
      <c r="D121" s="37" t="s">
        <v>20</v>
      </c>
      <c r="E121" s="38">
        <v>150000000</v>
      </c>
      <c r="F121" s="37" t="s">
        <v>21</v>
      </c>
      <c r="G121" s="37" t="s">
        <v>254</v>
      </c>
      <c r="H121" s="37" t="s">
        <v>13</v>
      </c>
      <c r="I121" s="49"/>
      <c r="J121" s="49"/>
    </row>
    <row r="122" spans="1:10" ht="28.5" x14ac:dyDescent="0.25">
      <c r="A122" s="36">
        <v>119</v>
      </c>
      <c r="B122" s="36" t="s">
        <v>8</v>
      </c>
      <c r="C122" s="37" t="s">
        <v>255</v>
      </c>
      <c r="D122" s="37" t="s">
        <v>20</v>
      </c>
      <c r="E122" s="38">
        <v>10000000</v>
      </c>
      <c r="F122" s="37" t="s">
        <v>21</v>
      </c>
      <c r="G122" s="37" t="s">
        <v>218</v>
      </c>
      <c r="H122" s="37" t="s">
        <v>42</v>
      </c>
      <c r="I122" s="49"/>
      <c r="J122" s="49"/>
    </row>
    <row r="123" spans="1:10" ht="28.5" x14ac:dyDescent="0.25">
      <c r="A123" s="36">
        <v>120</v>
      </c>
      <c r="B123" s="36" t="s">
        <v>8</v>
      </c>
      <c r="C123" s="37" t="s">
        <v>256</v>
      </c>
      <c r="D123" s="37" t="s">
        <v>22</v>
      </c>
      <c r="E123" s="38">
        <v>3718620.945776552</v>
      </c>
      <c r="F123" s="37" t="s">
        <v>15</v>
      </c>
      <c r="G123" s="37" t="s">
        <v>257</v>
      </c>
      <c r="H123" s="37" t="s">
        <v>64</v>
      </c>
      <c r="I123" s="49"/>
      <c r="J123" s="49"/>
    </row>
    <row r="124" spans="1:10" x14ac:dyDescent="0.25">
      <c r="A124" s="36">
        <v>121</v>
      </c>
      <c r="B124" s="36" t="s">
        <v>8</v>
      </c>
      <c r="C124" s="37" t="s">
        <v>258</v>
      </c>
      <c r="D124" s="37" t="s">
        <v>115</v>
      </c>
      <c r="E124" s="38">
        <v>80000000</v>
      </c>
      <c r="F124" s="37" t="s">
        <v>89</v>
      </c>
      <c r="G124" s="37" t="s">
        <v>259</v>
      </c>
      <c r="H124" s="37" t="s">
        <v>13</v>
      </c>
      <c r="I124" s="49"/>
      <c r="J124" s="49"/>
    </row>
    <row r="125" spans="1:10" ht="28.5" x14ac:dyDescent="0.25">
      <c r="A125" s="36">
        <v>122</v>
      </c>
      <c r="B125" s="36" t="s">
        <v>8</v>
      </c>
      <c r="C125" s="37" t="s">
        <v>260</v>
      </c>
      <c r="D125" s="37" t="s">
        <v>22</v>
      </c>
      <c r="E125" s="38">
        <v>690081.21996773069</v>
      </c>
      <c r="F125" s="37" t="s">
        <v>15</v>
      </c>
      <c r="G125" s="37" t="s">
        <v>223</v>
      </c>
      <c r="H125" s="37" t="s">
        <v>64</v>
      </c>
      <c r="I125" s="49"/>
      <c r="J125" s="49"/>
    </row>
    <row r="126" spans="1:10" ht="28.5" x14ac:dyDescent="0.25">
      <c r="A126" s="36">
        <v>123</v>
      </c>
      <c r="B126" s="36" t="s">
        <v>8</v>
      </c>
      <c r="C126" s="37" t="s">
        <v>261</v>
      </c>
      <c r="D126" s="37" t="s">
        <v>27</v>
      </c>
      <c r="E126" s="38">
        <v>406714662.80189341</v>
      </c>
      <c r="F126" s="37" t="s">
        <v>53</v>
      </c>
      <c r="G126" s="37" t="s">
        <v>262</v>
      </c>
      <c r="H126" s="37" t="s">
        <v>69</v>
      </c>
      <c r="I126" s="49"/>
      <c r="J126" s="49"/>
    </row>
    <row r="127" spans="1:10" ht="28.5" x14ac:dyDescent="0.25">
      <c r="A127" s="36">
        <v>124</v>
      </c>
      <c r="B127" s="36" t="s">
        <v>8</v>
      </c>
      <c r="C127" s="37" t="s">
        <v>263</v>
      </c>
      <c r="D127" s="37" t="s">
        <v>23</v>
      </c>
      <c r="E127" s="38">
        <v>735000</v>
      </c>
      <c r="F127" s="37" t="s">
        <v>62</v>
      </c>
      <c r="G127" s="37" t="s">
        <v>264</v>
      </c>
      <c r="H127" s="37" t="s">
        <v>64</v>
      </c>
      <c r="I127" s="49"/>
      <c r="J127" s="49"/>
    </row>
    <row r="128" spans="1:10" ht="28.5" x14ac:dyDescent="0.25">
      <c r="A128" s="36">
        <v>125</v>
      </c>
      <c r="B128" s="36" t="s">
        <v>8</v>
      </c>
      <c r="C128" s="37" t="s">
        <v>265</v>
      </c>
      <c r="D128" s="37" t="s">
        <v>266</v>
      </c>
      <c r="E128" s="38">
        <v>99000</v>
      </c>
      <c r="F128" s="37" t="s">
        <v>15</v>
      </c>
      <c r="G128" s="37" t="s">
        <v>267</v>
      </c>
      <c r="H128" s="37" t="s">
        <v>64</v>
      </c>
      <c r="I128" s="49"/>
      <c r="J128" s="49"/>
    </row>
    <row r="129" spans="1:10" ht="28.5" x14ac:dyDescent="0.25">
      <c r="A129" s="36">
        <v>126</v>
      </c>
      <c r="B129" s="36" t="s">
        <v>8</v>
      </c>
      <c r="C129" s="37" t="s">
        <v>268</v>
      </c>
      <c r="D129" s="37" t="s">
        <v>46</v>
      </c>
      <c r="E129" s="38">
        <v>862817.2782684156</v>
      </c>
      <c r="F129" s="37" t="s">
        <v>15</v>
      </c>
      <c r="G129" s="37" t="s">
        <v>228</v>
      </c>
      <c r="H129" s="37" t="s">
        <v>64</v>
      </c>
      <c r="I129" s="49"/>
      <c r="J129" s="49"/>
    </row>
    <row r="130" spans="1:10" ht="28.5" x14ac:dyDescent="0.25">
      <c r="A130" s="36">
        <v>127</v>
      </c>
      <c r="B130" s="36" t="s">
        <v>8</v>
      </c>
      <c r="C130" s="37" t="s">
        <v>269</v>
      </c>
      <c r="D130" s="37" t="s">
        <v>52</v>
      </c>
      <c r="E130" s="38">
        <v>380000</v>
      </c>
      <c r="F130" s="37" t="s">
        <v>133</v>
      </c>
      <c r="G130" s="37" t="s">
        <v>270</v>
      </c>
      <c r="H130" s="37" t="s">
        <v>64</v>
      </c>
      <c r="I130" s="49"/>
      <c r="J130" s="49"/>
    </row>
    <row r="131" spans="1:10" ht="28.5" x14ac:dyDescent="0.25">
      <c r="A131" s="36">
        <v>128</v>
      </c>
      <c r="B131" s="36" t="s">
        <v>8</v>
      </c>
      <c r="C131" s="37" t="s">
        <v>271</v>
      </c>
      <c r="D131" s="37" t="s">
        <v>27</v>
      </c>
      <c r="E131" s="38">
        <v>1500000</v>
      </c>
      <c r="F131" s="37" t="s">
        <v>62</v>
      </c>
      <c r="G131" s="37" t="s">
        <v>272</v>
      </c>
      <c r="H131" s="37" t="s">
        <v>42</v>
      </c>
      <c r="I131" s="49"/>
      <c r="J131" s="49"/>
    </row>
    <row r="132" spans="1:10" ht="28.5" x14ac:dyDescent="0.25">
      <c r="A132" s="36">
        <v>129</v>
      </c>
      <c r="B132" s="36" t="s">
        <v>8</v>
      </c>
      <c r="C132" s="37" t="s">
        <v>273</v>
      </c>
      <c r="D132" s="37" t="s">
        <v>23</v>
      </c>
      <c r="E132" s="38">
        <v>21397867.285821106</v>
      </c>
      <c r="F132" s="37" t="s">
        <v>17</v>
      </c>
      <c r="G132" s="37" t="s">
        <v>274</v>
      </c>
      <c r="H132" s="37" t="s">
        <v>64</v>
      </c>
      <c r="I132" s="49"/>
      <c r="J132" s="49"/>
    </row>
    <row r="133" spans="1:10" ht="28.5" x14ac:dyDescent="0.25">
      <c r="A133" s="36">
        <v>130</v>
      </c>
      <c r="B133" s="36" t="s">
        <v>8</v>
      </c>
      <c r="C133" s="37" t="s">
        <v>275</v>
      </c>
      <c r="D133" s="37" t="s">
        <v>20</v>
      </c>
      <c r="E133" s="38">
        <v>5000000</v>
      </c>
      <c r="F133" s="37" t="s">
        <v>21</v>
      </c>
      <c r="G133" s="37" t="s">
        <v>231</v>
      </c>
      <c r="H133" s="37" t="s">
        <v>42</v>
      </c>
      <c r="I133" s="49"/>
      <c r="J133" s="49"/>
    </row>
    <row r="134" spans="1:10" ht="28.5" x14ac:dyDescent="0.25">
      <c r="A134" s="36">
        <v>131</v>
      </c>
      <c r="B134" s="36" t="s">
        <v>8</v>
      </c>
      <c r="C134" s="37" t="s">
        <v>275</v>
      </c>
      <c r="D134" s="37" t="s">
        <v>20</v>
      </c>
      <c r="E134" s="38">
        <v>5000000</v>
      </c>
      <c r="F134" s="37" t="s">
        <v>21</v>
      </c>
      <c r="G134" s="37" t="s">
        <v>276</v>
      </c>
      <c r="H134" s="37" t="s">
        <v>42</v>
      </c>
      <c r="I134" s="49"/>
      <c r="J134" s="49"/>
    </row>
    <row r="135" spans="1:10" ht="28.5" x14ac:dyDescent="0.25">
      <c r="A135" s="36">
        <v>132</v>
      </c>
      <c r="B135" s="36" t="s">
        <v>8</v>
      </c>
      <c r="C135" s="37" t="s">
        <v>277</v>
      </c>
      <c r="D135" s="37" t="s">
        <v>278</v>
      </c>
      <c r="E135" s="38">
        <v>1000000</v>
      </c>
      <c r="F135" s="37" t="s">
        <v>15</v>
      </c>
      <c r="G135" s="37" t="s">
        <v>223</v>
      </c>
      <c r="H135" s="37" t="s">
        <v>42</v>
      </c>
      <c r="I135" s="49"/>
      <c r="J135" s="49"/>
    </row>
    <row r="136" spans="1:10" x14ac:dyDescent="0.25">
      <c r="A136" s="36"/>
      <c r="B136" s="36"/>
      <c r="C136" s="37"/>
      <c r="D136" s="37"/>
      <c r="E136" s="38"/>
      <c r="F136" s="37"/>
      <c r="G136" s="37"/>
      <c r="H136" s="37"/>
      <c r="I136" s="49"/>
      <c r="J136" s="49"/>
    </row>
    <row r="137" spans="1:10" x14ac:dyDescent="0.25">
      <c r="A137" s="36"/>
      <c r="B137" s="36"/>
      <c r="C137" s="37"/>
      <c r="D137" s="43" t="s">
        <v>33</v>
      </c>
      <c r="E137" s="44">
        <f>SUM(E4:E135)</f>
        <v>3439140546.5072947</v>
      </c>
      <c r="F137" s="37"/>
      <c r="G137" s="37"/>
      <c r="H137" s="37"/>
      <c r="I137" s="49"/>
      <c r="J137" s="49"/>
    </row>
    <row r="138" spans="1:10" x14ac:dyDescent="0.25">
      <c r="A138" s="36"/>
      <c r="B138" s="36"/>
      <c r="C138" s="37"/>
      <c r="D138" s="37"/>
      <c r="E138" s="38"/>
      <c r="F138" s="37"/>
      <c r="G138" s="37"/>
      <c r="H138" s="37"/>
      <c r="I138" s="49"/>
      <c r="J138" s="49"/>
    </row>
    <row r="139" spans="1:10" ht="15.75" x14ac:dyDescent="0.25">
      <c r="A139" s="59" t="s">
        <v>34</v>
      </c>
      <c r="B139" s="59"/>
      <c r="C139" s="59"/>
      <c r="D139" s="45"/>
      <c r="E139" s="45"/>
      <c r="F139" s="45"/>
      <c r="G139" s="45"/>
      <c r="H139" s="45"/>
      <c r="I139" s="52"/>
      <c r="J139" s="52"/>
    </row>
    <row r="140" spans="1:10" ht="28.5" x14ac:dyDescent="0.25">
      <c r="A140" s="36"/>
      <c r="B140" s="36" t="s">
        <v>8</v>
      </c>
      <c r="C140" s="26" t="s">
        <v>67</v>
      </c>
      <c r="D140" s="37" t="s">
        <v>20</v>
      </c>
      <c r="E140" s="46">
        <v>374280528.15659881</v>
      </c>
      <c r="F140" s="37" t="s">
        <v>21</v>
      </c>
      <c r="G140" s="37" t="s">
        <v>68</v>
      </c>
      <c r="H140" s="37" t="s">
        <v>69</v>
      </c>
      <c r="I140" s="7"/>
      <c r="J140" s="7"/>
    </row>
    <row r="141" spans="1:10" x14ac:dyDescent="0.25">
      <c r="A141" s="36"/>
      <c r="B141" s="36"/>
      <c r="C141" s="37"/>
      <c r="D141" s="37"/>
      <c r="E141" s="37"/>
      <c r="F141" s="37"/>
      <c r="G141" s="37"/>
      <c r="H141" s="37"/>
      <c r="I141" s="49"/>
      <c r="J141" s="49"/>
    </row>
    <row r="142" spans="1:10" x14ac:dyDescent="0.25">
      <c r="A142" s="36"/>
      <c r="B142" s="36"/>
      <c r="C142" s="37"/>
      <c r="D142" s="37"/>
      <c r="E142" s="37"/>
      <c r="F142" s="37"/>
      <c r="G142" s="37"/>
      <c r="H142" s="37"/>
      <c r="I142" s="49"/>
      <c r="J142" s="49"/>
    </row>
    <row r="143" spans="1:10" ht="15.75" x14ac:dyDescent="0.25">
      <c r="A143" s="36"/>
      <c r="B143" s="36"/>
      <c r="C143" s="37"/>
      <c r="D143" s="47" t="s">
        <v>283</v>
      </c>
      <c r="E143" s="48">
        <f>E137+E140</f>
        <v>3813421074.6638937</v>
      </c>
      <c r="F143" s="37"/>
      <c r="G143" s="41"/>
      <c r="H143" s="37"/>
      <c r="I143" s="49"/>
      <c r="J143" s="49"/>
    </row>
    <row r="144" spans="1:10" x14ac:dyDescent="0.25">
      <c r="E144" s="55"/>
    </row>
    <row r="145" spans="5:7" x14ac:dyDescent="0.25">
      <c r="E145" s="55"/>
    </row>
    <row r="153" spans="5:7" x14ac:dyDescent="0.25">
      <c r="G153" s="56"/>
    </row>
    <row r="154" spans="5:7" x14ac:dyDescent="0.25">
      <c r="G154" s="56"/>
    </row>
  </sheetData>
  <mergeCells count="3">
    <mergeCell ref="A139:C139"/>
    <mergeCell ref="A1:H1"/>
    <mergeCell ref="A2:H2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2" sqref="A2"/>
    </sheetView>
  </sheetViews>
  <sheetFormatPr defaultRowHeight="15.75" x14ac:dyDescent="0.25"/>
  <cols>
    <col min="1" max="1" width="5" style="10" customWidth="1"/>
    <col min="2" max="2" width="6.28515625" style="10" customWidth="1"/>
    <col min="3" max="3" width="31.7109375" style="10" customWidth="1"/>
    <col min="4" max="4" width="23.5703125" style="10" customWidth="1"/>
    <col min="5" max="5" width="9.42578125" style="10" customWidth="1"/>
    <col min="6" max="6" width="15.28515625" style="10" customWidth="1"/>
    <col min="7" max="7" width="40.28515625" style="10" customWidth="1"/>
    <col min="8" max="8" width="10.85546875" style="10" customWidth="1"/>
    <col min="9" max="9" width="34.85546875" style="10" customWidth="1"/>
    <col min="10" max="11" width="9.140625" style="1"/>
    <col min="12" max="12" width="11.140625" style="1" customWidth="1"/>
    <col min="13" max="16384" width="9.140625" style="1"/>
  </cols>
  <sheetData>
    <row r="1" spans="1:9" x14ac:dyDescent="0.25">
      <c r="A1" s="9"/>
      <c r="B1" s="9"/>
      <c r="C1" s="9"/>
      <c r="D1" s="9"/>
      <c r="E1" s="9"/>
      <c r="F1" s="9"/>
      <c r="G1" s="9"/>
      <c r="H1" s="9"/>
      <c r="I1" s="9"/>
    </row>
    <row r="2" spans="1:9" x14ac:dyDescent="0.25">
      <c r="A2" s="2"/>
      <c r="B2" s="62" t="s">
        <v>65</v>
      </c>
      <c r="C2" s="62"/>
      <c r="D2" s="62"/>
      <c r="E2" s="62"/>
      <c r="F2" s="62"/>
      <c r="G2" s="62"/>
      <c r="H2" s="62"/>
      <c r="I2" s="62"/>
    </row>
    <row r="3" spans="1:9" x14ac:dyDescent="0.25">
      <c r="A3" s="2"/>
      <c r="B3" s="63" t="s">
        <v>0</v>
      </c>
      <c r="C3" s="63"/>
      <c r="D3" s="63"/>
      <c r="E3" s="63"/>
      <c r="F3" s="63"/>
      <c r="G3" s="63"/>
      <c r="H3" s="63"/>
      <c r="I3" s="63"/>
    </row>
    <row r="4" spans="1:9" ht="56.25" customHeight="1" x14ac:dyDescent="0.25">
      <c r="A4" s="2"/>
      <c r="B4" s="11" t="s">
        <v>35</v>
      </c>
      <c r="C4" s="32" t="s">
        <v>2</v>
      </c>
      <c r="D4" s="12" t="s">
        <v>3</v>
      </c>
      <c r="E4" s="12" t="s">
        <v>36</v>
      </c>
      <c r="F4" s="13" t="s">
        <v>4</v>
      </c>
      <c r="G4" s="32" t="s">
        <v>5</v>
      </c>
      <c r="H4" s="12" t="s">
        <v>6</v>
      </c>
      <c r="I4" s="12" t="s">
        <v>7</v>
      </c>
    </row>
    <row r="5" spans="1:9" ht="28.5" x14ac:dyDescent="0.25">
      <c r="A5" s="2"/>
      <c r="B5" s="5" t="s">
        <v>35</v>
      </c>
      <c r="C5" s="37" t="s">
        <v>57</v>
      </c>
      <c r="D5" s="37" t="s">
        <v>58</v>
      </c>
      <c r="E5" s="5"/>
      <c r="F5" s="8">
        <v>21266623.055911653</v>
      </c>
      <c r="G5" s="5" t="s">
        <v>17</v>
      </c>
      <c r="H5" s="5" t="s">
        <v>59</v>
      </c>
      <c r="I5" s="37" t="s">
        <v>60</v>
      </c>
    </row>
    <row r="6" spans="1:9" ht="28.5" x14ac:dyDescent="0.25">
      <c r="A6" s="2"/>
      <c r="B6" s="5" t="s">
        <v>35</v>
      </c>
      <c r="C6" s="37" t="s">
        <v>61</v>
      </c>
      <c r="D6" s="37" t="s">
        <v>29</v>
      </c>
      <c r="E6" s="5"/>
      <c r="F6" s="8">
        <v>4860942.4127798062</v>
      </c>
      <c r="G6" s="37" t="s">
        <v>62</v>
      </c>
      <c r="H6" s="5" t="s">
        <v>63</v>
      </c>
      <c r="I6" s="37" t="s">
        <v>64</v>
      </c>
    </row>
    <row r="7" spans="1:9" x14ac:dyDescent="0.25">
      <c r="A7" s="2"/>
      <c r="B7" s="5"/>
      <c r="C7" s="5"/>
      <c r="D7" s="5"/>
      <c r="E7" s="5"/>
      <c r="F7" s="8"/>
      <c r="G7" s="5"/>
      <c r="H7" s="5"/>
      <c r="I7" s="5"/>
    </row>
    <row r="8" spans="1:9" x14ac:dyDescent="0.25">
      <c r="A8" s="2"/>
      <c r="B8" s="5"/>
      <c r="C8" s="34" t="s">
        <v>40</v>
      </c>
      <c r="D8" s="34"/>
      <c r="E8" s="57"/>
      <c r="F8" s="58">
        <f>F5+F6</f>
        <v>26127565.468691461</v>
      </c>
      <c r="G8" s="2"/>
      <c r="H8" s="2"/>
      <c r="I8" s="2"/>
    </row>
    <row r="9" spans="1:9" x14ac:dyDescent="0.25">
      <c r="A9" s="2"/>
      <c r="B9" s="33"/>
      <c r="C9" s="33"/>
      <c r="D9" s="33"/>
      <c r="E9" s="33"/>
      <c r="F9" s="33"/>
      <c r="G9" s="33"/>
      <c r="H9" s="33"/>
      <c r="I9" s="33"/>
    </row>
    <row r="10" spans="1:9" x14ac:dyDescent="0.25">
      <c r="A10" s="2"/>
      <c r="B10" s="63" t="s">
        <v>34</v>
      </c>
      <c r="C10" s="63"/>
      <c r="D10" s="63"/>
      <c r="E10" s="63"/>
      <c r="F10" s="63"/>
      <c r="G10" s="63"/>
      <c r="H10" s="63"/>
      <c r="I10" s="63"/>
    </row>
    <row r="11" spans="1:9" x14ac:dyDescent="0.25">
      <c r="A11" s="2"/>
      <c r="B11" s="14"/>
      <c r="C11" s="15"/>
      <c r="D11" s="16"/>
      <c r="E11" s="17"/>
      <c r="F11" s="18"/>
      <c r="G11" s="19"/>
      <c r="H11" s="20"/>
      <c r="I11" s="20"/>
    </row>
    <row r="12" spans="1:9" x14ac:dyDescent="0.25">
      <c r="A12" s="26"/>
      <c r="B12" s="21" t="s">
        <v>37</v>
      </c>
      <c r="C12" s="22"/>
      <c r="D12" s="22"/>
      <c r="E12" s="23"/>
      <c r="F12" s="23"/>
      <c r="G12" s="22"/>
      <c r="H12" s="24"/>
      <c r="I12" s="24"/>
    </row>
    <row r="13" spans="1:9" x14ac:dyDescent="0.25">
      <c r="A13" s="2"/>
      <c r="B13" s="2"/>
      <c r="C13" s="27" t="s">
        <v>38</v>
      </c>
      <c r="D13" s="27"/>
      <c r="E13" s="28"/>
      <c r="F13" s="5">
        <v>0</v>
      </c>
      <c r="G13" s="25"/>
      <c r="H13" s="2"/>
      <c r="I13" s="2"/>
    </row>
    <row r="14" spans="1:9" x14ac:dyDescent="0.25">
      <c r="A14" s="2"/>
      <c r="B14" s="2"/>
      <c r="C14" s="27"/>
      <c r="D14" s="27"/>
      <c r="E14" s="28"/>
      <c r="F14" s="5"/>
      <c r="G14" s="25"/>
      <c r="H14" s="2"/>
      <c r="I14" s="2"/>
    </row>
    <row r="15" spans="1:9" x14ac:dyDescent="0.25">
      <c r="A15" s="2"/>
      <c r="B15" s="2"/>
      <c r="C15" s="27" t="s">
        <v>33</v>
      </c>
      <c r="D15" s="27"/>
      <c r="E15" s="29"/>
      <c r="F15" s="29">
        <f>F8+F13</f>
        <v>26127565.468691461</v>
      </c>
      <c r="G15" s="25"/>
      <c r="H15" s="30"/>
      <c r="I15" s="30"/>
    </row>
    <row r="16" spans="1:9" x14ac:dyDescent="0.25">
      <c r="A16" s="64" t="s">
        <v>39</v>
      </c>
      <c r="B16" s="64"/>
      <c r="C16" s="64"/>
      <c r="D16" s="64"/>
      <c r="E16" s="64"/>
      <c r="F16" s="64"/>
      <c r="G16" s="64"/>
      <c r="H16" s="64"/>
      <c r="I16" s="64"/>
    </row>
    <row r="17" spans="1:9" x14ac:dyDescent="0.25">
      <c r="A17" s="31"/>
      <c r="B17" s="31"/>
      <c r="C17" s="31"/>
      <c r="D17" s="31"/>
      <c r="E17" s="31"/>
      <c r="F17" s="31"/>
      <c r="G17" s="31"/>
      <c r="H17" s="31"/>
      <c r="I17" s="31"/>
    </row>
  </sheetData>
  <mergeCells count="4">
    <mergeCell ref="B2:I2"/>
    <mergeCell ref="B3:I3"/>
    <mergeCell ref="B10:I10"/>
    <mergeCell ref="A16:I1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Tiwari</cp:lastModifiedBy>
  <cp:lastPrinted>2023-04-21T09:40:02Z</cp:lastPrinted>
  <dcterms:created xsi:type="dcterms:W3CDTF">2023-02-27T04:55:03Z</dcterms:created>
  <dcterms:modified xsi:type="dcterms:W3CDTF">2023-04-26T10:17:19Z</dcterms:modified>
</cp:coreProperties>
</file>