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F:\Work\"/>
    </mc:Choice>
  </mc:AlternateContent>
  <xr:revisionPtr revIDLastSave="0" documentId="8_{DA3F8FAC-29A5-43A7-B5A1-C0C98A37FBD7}" xr6:coauthVersionLast="31" xr6:coauthVersionMax="31" xr10:uidLastSave="{00000000-0000-0000-0000-000000000000}"/>
  <workbookProtection workbookPassword="885D" lockStructure="1"/>
  <bookViews>
    <workbookView xWindow="-108" yWindow="-108" windowWidth="23256" windowHeight="12576" xr2:uid="{00000000-000D-0000-FFFF-FFFF00000000}"/>
  </bookViews>
  <sheets>
    <sheet name="QPSA" sheetId="1" r:id="rId1"/>
  </sheets>
  <definedNames>
    <definedName name="_xlnm.Print_Area" localSheetId="0">QPSA!$A$1:$G$87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C18" i="1" l="1"/>
  <c r="C73" i="1" l="1"/>
  <c r="D73" i="1" l="1"/>
  <c r="E73" i="1"/>
  <c r="F73" i="1"/>
  <c r="G73" i="1"/>
  <c r="D50" i="1"/>
  <c r="E50" i="1"/>
  <c r="F50" i="1"/>
  <c r="G50" i="1"/>
  <c r="D86" i="1" s="1"/>
  <c r="C50" i="1"/>
  <c r="D87" i="1" l="1"/>
  <c r="D84" i="1"/>
  <c r="G58" i="1"/>
  <c r="F58" i="1"/>
  <c r="E58" i="1"/>
  <c r="D58" i="1"/>
  <c r="C58" i="1"/>
  <c r="G55" i="1"/>
  <c r="F55" i="1"/>
  <c r="E55" i="1"/>
  <c r="D55" i="1"/>
  <c r="C55" i="1"/>
  <c r="G28" i="1"/>
  <c r="G24" i="1" s="1"/>
  <c r="G44" i="1" s="1"/>
  <c r="F28" i="1"/>
  <c r="F24" i="1" s="1"/>
  <c r="E28" i="1"/>
  <c r="E24" i="1" s="1"/>
  <c r="D28" i="1"/>
  <c r="D24" i="1" s="1"/>
  <c r="D44" i="1" s="1"/>
  <c r="C28" i="1"/>
  <c r="C24" i="1" s="1"/>
  <c r="C44" i="1" s="1"/>
  <c r="C83" i="1"/>
  <c r="F49" i="1" l="1"/>
  <c r="G49" i="1"/>
  <c r="D49" i="1"/>
  <c r="E23" i="1"/>
  <c r="E44" i="1"/>
  <c r="F23" i="1"/>
  <c r="F44" i="1"/>
  <c r="E49" i="1"/>
  <c r="C49" i="1"/>
  <c r="D23" i="1"/>
  <c r="C82" i="1"/>
  <c r="C84" i="1"/>
  <c r="C85" i="1"/>
  <c r="C87" i="1"/>
  <c r="C86" i="1"/>
  <c r="G23" i="1"/>
  <c r="D85" i="1"/>
  <c r="C23" i="1"/>
  <c r="F22" i="1" l="1"/>
  <c r="F80" i="1" s="1"/>
  <c r="E22" i="1"/>
  <c r="E80" i="1"/>
  <c r="E85" i="1"/>
  <c r="D22" i="1"/>
  <c r="C22" i="1"/>
  <c r="G22" i="1"/>
  <c r="E86" i="1"/>
  <c r="E87" i="1"/>
  <c r="E84" i="1"/>
  <c r="D83" i="1"/>
  <c r="E83" i="1" s="1"/>
  <c r="D80" i="1" l="1"/>
  <c r="G80" i="1"/>
  <c r="C80" i="1"/>
  <c r="D82" i="1"/>
  <c r="E82" i="1" s="1"/>
</calcChain>
</file>

<file path=xl/sharedStrings.xml><?xml version="1.0" encoding="utf-8"?>
<sst xmlns="http://schemas.openxmlformats.org/spreadsheetml/2006/main" count="251" uniqueCount="218">
  <si>
    <t>RESERVE BANK OF INDIA</t>
  </si>
  <si>
    <t xml:space="preserve">     FINANCIAL INCLUSION AND DEVELOPMENT DEPARTMENT</t>
  </si>
  <si>
    <t>Quarterly Statement on Priority Sector Advances and Sectoral Deployment of Credit</t>
  </si>
  <si>
    <t>Name of the bank</t>
  </si>
  <si>
    <t>ALLAHABAD BANK (230)</t>
  </si>
  <si>
    <t>kindly select bank  name from the drop down list</t>
  </si>
  <si>
    <t xml:space="preserve">For the quarter ended </t>
  </si>
  <si>
    <t>kindly select period from the drop down list</t>
  </si>
  <si>
    <t>[Number of Accounts in absolute terms and Amount in ₹ thousands]</t>
  </si>
  <si>
    <t>Sl. No</t>
  </si>
  <si>
    <t>Categories</t>
  </si>
  <si>
    <t>Disbursements during the Quarter</t>
  </si>
  <si>
    <t>Outstanding at the end of the Quarter</t>
  </si>
  <si>
    <t>No. of A/cs</t>
  </si>
  <si>
    <t xml:space="preserve">Amount disbursed </t>
  </si>
  <si>
    <t>No.of beneficiaries</t>
  </si>
  <si>
    <t>Balance O/s</t>
  </si>
  <si>
    <t>Priority Sector (I+II+III+IV+V+VI+VII+VIII+IX)</t>
  </si>
  <si>
    <t>I</t>
  </si>
  <si>
    <t>Agriculture (IA+IB+IC+ID)</t>
  </si>
  <si>
    <t>IA</t>
  </si>
  <si>
    <t>Farm Credit (i) + (ii) + (iii) + (iv) + $</t>
  </si>
  <si>
    <t>(i)</t>
  </si>
  <si>
    <t>Crop Loans</t>
  </si>
  <si>
    <t>(ii)</t>
  </si>
  <si>
    <t>Investment Credit</t>
  </si>
  <si>
    <t>Out of (ii) above, loans for agriculture implements &amp; machinery</t>
  </si>
  <si>
    <t>(iii)</t>
  </si>
  <si>
    <t xml:space="preserve"> Allied Activities</t>
  </si>
  <si>
    <t>(a)</t>
  </si>
  <si>
    <t>Fisheries</t>
  </si>
  <si>
    <t>(b)</t>
  </si>
  <si>
    <t>Dairying</t>
  </si>
  <si>
    <t>(c)</t>
  </si>
  <si>
    <t>Poultry</t>
  </si>
  <si>
    <t>(d)</t>
  </si>
  <si>
    <t>Animal Husbandry</t>
  </si>
  <si>
    <t>(e)</t>
  </si>
  <si>
    <t>Bee keeping</t>
  </si>
  <si>
    <t>(f)</t>
  </si>
  <si>
    <t>Sericulture</t>
  </si>
  <si>
    <t>(g)</t>
  </si>
  <si>
    <t>Other allied activities</t>
  </si>
  <si>
    <t>(iv)</t>
  </si>
  <si>
    <t>Other Agriculture Loans</t>
  </si>
  <si>
    <t>IB</t>
  </si>
  <si>
    <t>IC</t>
  </si>
  <si>
    <t>Out of Agriculture, loans to small and marginal farmers including PSLC SF/MF</t>
  </si>
  <si>
    <t>$</t>
  </si>
  <si>
    <t>Out of loans to small and marginal farmers, net PSLC SF /MF</t>
  </si>
  <si>
    <t>Out of Agriculture, loans to other individual farmers</t>
  </si>
  <si>
    <t>#</t>
  </si>
  <si>
    <t>Out of Agriculture above, loans to Food &amp; Agro-processing</t>
  </si>
  <si>
    <t>Out of Ancillary Activities (IC above), outstanding deposits under RIDF and other eligible funds with NABARD on account of priority sector shortfall</t>
  </si>
  <si>
    <t>Out of Agriculture, loans against Negotiable Warehouse Receipts (NWRs)</t>
  </si>
  <si>
    <t>ID</t>
  </si>
  <si>
    <t>Net PSLC - Agriculture</t>
  </si>
  <si>
    <t>II</t>
  </si>
  <si>
    <t>Micro Enterprises (Including 'Other Finance to MSMEs' excluding O/s deposit with SIDBI &amp; MUDRA Ltd. On account of Priority Sector shortfall)</t>
  </si>
  <si>
    <t>Manufacturing Enterprises</t>
  </si>
  <si>
    <t>Net PSLC - Micro Enterprises</t>
  </si>
  <si>
    <t>Small Enterprises (Including 'Other Finance to MSMEs' excluding O/s deposit with SIDBI &amp; MUDRA Ltd. On account of Priority Sector shortfall)</t>
  </si>
  <si>
    <t>Medium Enterprises (Including 'Other Finance to MSMEs' excluding O/s deposit with SIDBI &amp; MUDRA Ltd. On account of Priority Sector shortfall)</t>
  </si>
  <si>
    <t>(v)</t>
  </si>
  <si>
    <t>Outstanding deposits with SIDBI on account of Priority Sector shortfall</t>
  </si>
  <si>
    <t>Outstanding deposits with MUDRA Ltd. On account of Priority Sector shortfall</t>
  </si>
  <si>
    <t>III</t>
  </si>
  <si>
    <t>Export Credit</t>
  </si>
  <si>
    <t>IV</t>
  </si>
  <si>
    <t>Education</t>
  </si>
  <si>
    <t>V</t>
  </si>
  <si>
    <t>Housing</t>
  </si>
  <si>
    <t>VI</t>
  </si>
  <si>
    <t>Renewable Energy</t>
  </si>
  <si>
    <t>VII</t>
  </si>
  <si>
    <t>Social Infrastructure</t>
  </si>
  <si>
    <t>VIII</t>
  </si>
  <si>
    <t xml:space="preserve"> 'Others' category under Priority Sector</t>
  </si>
  <si>
    <t>IX</t>
  </si>
  <si>
    <t>Net PSLC - General</t>
  </si>
  <si>
    <t>Loans to Weaker Sections under Priority Sector including net PSLC SF/MF</t>
  </si>
  <si>
    <t>Out of Weaker Sections, loans to Persons with disability (PWD)</t>
  </si>
  <si>
    <t>Agriculture</t>
  </si>
  <si>
    <t>Out of Agriculture, Loans against Negotiable Warehouse Receipts (NWRs)</t>
  </si>
  <si>
    <t>Education Loans</t>
  </si>
  <si>
    <t>Housing Loans</t>
  </si>
  <si>
    <t>Personal Loans under Non-Priority Sector</t>
  </si>
  <si>
    <t>Other Non-Priority Sector Loans</t>
  </si>
  <si>
    <t>Total Loans (1+3)</t>
  </si>
  <si>
    <t>Sector wise achievements</t>
  </si>
  <si>
    <t>Effective ANBC</t>
  </si>
  <si>
    <t>Total Outstanding</t>
  </si>
  <si>
    <t>% Achievement</t>
  </si>
  <si>
    <t>Overall PSL</t>
  </si>
  <si>
    <t>Small and Marginal Farmers</t>
  </si>
  <si>
    <t>Non - Corporate Farmers</t>
  </si>
  <si>
    <t>Micro Enterprises</t>
  </si>
  <si>
    <t>Weaker Sections</t>
  </si>
  <si>
    <t>ANDHRA BANK (720)</t>
  </si>
  <si>
    <t>AUSTRALIA AND NEW ZEALAND BANKING GROUP LIMITED (370)</t>
  </si>
  <si>
    <t>AXIS BANK LIMITED (636)</t>
  </si>
  <si>
    <t>BANK OF AMERICA N.T. AND S.A. (882)</t>
  </si>
  <si>
    <t>BANK OF BAHRAIN &amp; KUWAIT B.S.C. (904)</t>
  </si>
  <si>
    <t>BANK OF BARODA (200)</t>
  </si>
  <si>
    <t>BANK OF CEYLON (672)</t>
  </si>
  <si>
    <t>BANK OF INDIA (300)</t>
  </si>
  <si>
    <t>BANK OF MAHARASHTRA (330)</t>
  </si>
  <si>
    <t>BANK OF NOVA SCOTIA (901)</t>
  </si>
  <si>
    <t>BARCLAYS BANK PLC (665)</t>
  </si>
  <si>
    <t>BNP PARIBAS (884)</t>
  </si>
  <si>
    <t>CANARA BANK (400)</t>
  </si>
  <si>
    <t>CATHOLIC SYRIAN BANK LTD (765)</t>
  </si>
  <si>
    <t>CENTRAL BANK OF INDIA (500)</t>
  </si>
  <si>
    <t>CITIBANK N.A (888)</t>
  </si>
  <si>
    <t>CITY UNION BANK LIMITED (768)</t>
  </si>
  <si>
    <t>CORPORATION BANK (750)</t>
  </si>
  <si>
    <t>CREDIT AGRICOLE BANK (899)</t>
  </si>
  <si>
    <t>CREDIT SUISSE AG (504)</t>
  </si>
  <si>
    <t>DBS BANK LTD. (669)</t>
  </si>
  <si>
    <t>DENA BANK (430)</t>
  </si>
  <si>
    <t>DEUTSCHE BANK AG (896)</t>
  </si>
  <si>
    <t>DOHA BANK (903)</t>
  </si>
  <si>
    <t>FEDERAL BANK LTD (800)</t>
  </si>
  <si>
    <t>FIRSTRAND BANK LTD (326)</t>
  </si>
  <si>
    <t>HDFC BANK LTD. (051)</t>
  </si>
  <si>
    <t>HONGKONG AND SHANGHAI BANKING CORPN.LTD. (891)</t>
  </si>
  <si>
    <t>ICICI BANK LIMITED (639)</t>
  </si>
  <si>
    <t>IDBI BANK LIMITED (997)</t>
  </si>
  <si>
    <t>INDIAN BANK (440)</t>
  </si>
  <si>
    <t>INDIAN OVERSEAS BANK (460)</t>
  </si>
  <si>
    <t>INDUSIND BANK LTD (638)</t>
  </si>
  <si>
    <t>INDUSTRIAL &amp; COMMERCIAL BANK OF CHINA (507)</t>
  </si>
  <si>
    <t>INDUSTRIAL BANK OF KOREA  (689)</t>
  </si>
  <si>
    <t>JAMMU &amp; KASHMIR BANK LTD (869)</t>
  </si>
  <si>
    <t>JPMORGAN CHASE BANK NATIONAL ASSOCIATION (668)</t>
  </si>
  <si>
    <t>JSC VTB BANK (264)</t>
  </si>
  <si>
    <t>KARNATAKA BANK LTD (820)</t>
  </si>
  <si>
    <t>KARUR VYSYA BANK LTD (772)</t>
  </si>
  <si>
    <t>KOTAK MAHINDRA BANK LTD. (018)</t>
  </si>
  <si>
    <t>KRUNG THAI BANK PUBLIC COMPANY LIMITED (082)</t>
  </si>
  <si>
    <t>LAKSHMI VILAS BANK LTD (777)</t>
  </si>
  <si>
    <t>MASHREQ BANK PSC (898)</t>
  </si>
  <si>
    <t>NAINITAL BANK LTD (826)</t>
  </si>
  <si>
    <t>NATIONAL AUSTRALIA BANK (506)</t>
  </si>
  <si>
    <t>ORIENTAL BANK OF COMMERCE (784)</t>
  </si>
  <si>
    <t>PT BANK MAYBANK INDONESIA Tbk (675)</t>
  </si>
  <si>
    <t>PUNJAB AND SIND BANK (810)</t>
  </si>
  <si>
    <t>PUNJAB NATIONAL BANK (600)</t>
  </si>
  <si>
    <t>SBERBANK (363)</t>
  </si>
  <si>
    <t>SHINHAN BANK (676)</t>
  </si>
  <si>
    <t>SOCIETE GENERALE (902)</t>
  </si>
  <si>
    <t>SONALI BANK (895)</t>
  </si>
  <si>
    <t>SOUTH INDIAN BANK LTD (840)</t>
  </si>
  <si>
    <t>STANDARD CHARTERED BANK (886)</t>
  </si>
  <si>
    <t>STATE BANK OF INDIA (010)</t>
  </si>
  <si>
    <t>SUMITOMO MITSUI BANKING CORPORATION (509)</t>
  </si>
  <si>
    <t>SYNDICATE BANK (700)</t>
  </si>
  <si>
    <t>TAMILNAD MERCANTILE BANK LTD (799)</t>
  </si>
  <si>
    <t>THE BANK OF TOKYO-MITSUBISHI UFJ LTD (883)</t>
  </si>
  <si>
    <t>UCO BANK (640)</t>
  </si>
  <si>
    <t>UNION BANK OF INDIA (530)</t>
  </si>
  <si>
    <t>UNITED BANK OF INDIA (630)</t>
  </si>
  <si>
    <t>UNITED OVERSEAS BANK LTD (360)</t>
  </si>
  <si>
    <t>VIJAYA BANK (850)</t>
  </si>
  <si>
    <t>WESTPAC BANKING CORPORATION (510)</t>
  </si>
  <si>
    <t>WOORI BANK (508)</t>
  </si>
  <si>
    <t>YES BANK LTD. (041)</t>
  </si>
  <si>
    <t>SURYODAY SMALL FINANCE BANK LIMITED (204)</t>
  </si>
  <si>
    <t>CAPITAL SMALL FINANCE BANK LIMITED (006)</t>
  </si>
  <si>
    <t>EQUITAS SMALL FINANCE BANK LIMITED (203)</t>
  </si>
  <si>
    <t>ESAF SMALL FINANCE BANK LIMITED (209)</t>
  </si>
  <si>
    <t>AU SMALL FINANCE BANK LIMITED (211)</t>
  </si>
  <si>
    <t>FINCARE SMALL FINANCE BANK LIMITED (215)</t>
  </si>
  <si>
    <t>UTKARSH SMALL FINANCE BANK LIMITED (205)</t>
  </si>
  <si>
    <t>UJJIVAN SMALL FINANCE BANK LIMITED (206)</t>
  </si>
  <si>
    <t>COOPERATIEVE RABOBANK U.A. (505)</t>
  </si>
  <si>
    <t>NORTH EAST SMALL FINANCE BANK LTD (216)</t>
  </si>
  <si>
    <t>THE ROYAL BANK OF SCOTLAND PLC (880)</t>
  </si>
  <si>
    <t>QATAR NATIONAL BANK SAQ (212)</t>
  </si>
  <si>
    <t>ABU DHABI COMMERCIAL BANK PJSC (897)</t>
  </si>
  <si>
    <t>ARAB BANGLADESH BANK LIMITED (678)</t>
  </si>
  <si>
    <t>BANDHAN BANK LIMITED (698)</t>
  </si>
  <si>
    <t>CTBC BANK CO. LIMITED (679)</t>
  </si>
  <si>
    <t>DCB BANK LTD. (056)</t>
  </si>
  <si>
    <t>DHANLAXMI BANK LTD (878)</t>
  </si>
  <si>
    <t>FIRST ABU DHABI BANK PJSC (202)</t>
  </si>
  <si>
    <t>IDFC BANK LTD (201)</t>
  </si>
  <si>
    <t>KEB HANA BANK (685)</t>
  </si>
  <si>
    <t>MIZUHO BANK LTD (677)</t>
  </si>
  <si>
    <t>RBL BANK LTD (791)</t>
  </si>
  <si>
    <t>SBM BANK (MAURITIUS) LTD (670)</t>
  </si>
  <si>
    <t>Advances to KVI</t>
  </si>
  <si>
    <t>Service Enterprises</t>
  </si>
  <si>
    <t xml:space="preserve">Service Enterprises </t>
  </si>
  <si>
    <t>MSMEs (i)+(ii)+(iii)+(iv)+(v)</t>
  </si>
  <si>
    <t>Non-Priority Sector Loans (I+II+III+IV+V)</t>
  </si>
  <si>
    <t>EMIRATES NBD BANK (P.J.S.C.) (214)</t>
  </si>
  <si>
    <r>
      <t xml:space="preserve">Agriculture Infrastructure (As per indicative list given in Master </t>
    </r>
    <r>
      <rPr>
        <sz val="11"/>
        <color rgb="FFFF0000"/>
        <rFont val="Arial"/>
        <family val="2"/>
      </rPr>
      <t>Direction</t>
    </r>
    <r>
      <rPr>
        <sz val="11"/>
        <rFont val="Arial"/>
        <family val="2"/>
      </rPr>
      <t>)</t>
    </r>
  </si>
  <si>
    <r>
      <t xml:space="preserve">Ancillary Activities (As indicated in Master </t>
    </r>
    <r>
      <rPr>
        <sz val="11"/>
        <color rgb="FFFF0000"/>
        <rFont val="Arial"/>
        <family val="2"/>
      </rPr>
      <t>Direction</t>
    </r>
    <r>
      <rPr>
        <sz val="11"/>
        <rFont val="Arial"/>
        <family val="2"/>
      </rPr>
      <t>)</t>
    </r>
  </si>
  <si>
    <t>Out of IC above, loans eligible for classification under "Small and Marginal Farmer" category</t>
  </si>
  <si>
    <r>
      <t xml:space="preserve">Loans to non-corporate farmers (IA - # </t>
    </r>
    <r>
      <rPr>
        <b/>
        <sz val="11"/>
        <color rgb="FFFF0000"/>
        <rFont val="Arial"/>
        <family val="2"/>
      </rPr>
      <t>+ IC (a)</t>
    </r>
    <r>
      <rPr>
        <b/>
        <sz val="11"/>
        <rFont val="Arial"/>
        <family val="2"/>
      </rPr>
      <t>)</t>
    </r>
  </si>
  <si>
    <r>
      <t xml:space="preserve">Out of Farm Credit, loans to corporate farmers, farmers' producer organizations/companies of individual farmers, partnership firms and co-operatives of farmers directly engaged in Agriculture and Allied Activities </t>
    </r>
    <r>
      <rPr>
        <sz val="11"/>
        <color rgb="FFFF0000"/>
        <rFont val="Arial"/>
        <family val="2"/>
      </rPr>
      <t>(excluding loans eligble for classification under "Small and Marginal Farmer" category)</t>
    </r>
  </si>
  <si>
    <t>Out of Other Finance to MSMEs, loans sanctioned to MFIs for on-lending to MSME sector as per the conditions specified in para IX of Master Circular</t>
  </si>
  <si>
    <t>KOOKMIN BANK (00A)</t>
  </si>
  <si>
    <t>JANA SMALL FINANCE BANK LIMITED (218)</t>
  </si>
  <si>
    <t>Bank Credit in India [As prescribed in item No.VI of Form `A’ under Section 42(2) of the RBI Act, 1934]</t>
  </si>
  <si>
    <t>Bills Rediscounted with RBI and other approved Financial Institutions</t>
  </si>
  <si>
    <t>Outstanding Deposits under RIDF and other eligible funds with NABARD, NHB, SIDBI and MUDRA Ltd in lieu of non-achievement of priority sector lending targets/sub-targets + outstanding PSLCs</t>
  </si>
  <si>
    <t>Eligible amount for exemptions on issuance of long-term bonds for infrastructure and affordable housing as per circular DBOD.BP.BC. No.25/08.12.014/2014-15 dated July 15, 2014</t>
  </si>
  <si>
    <r>
      <t>Advances extended in India against the incremental FCNR (B)/NRE deposits, qualifying for exemption from CRR/SLR requirements, as per the Reserve Bank’s circulars DBOD.No.Ret.BC.36/12.01.001/ 2013-14 dated August 14, 2013</t>
    </r>
    <r>
      <rPr>
        <sz val="14"/>
        <rFont val="Times New Roman"/>
        <family val="1"/>
      </rPr>
      <t> </t>
    </r>
    <r>
      <rPr>
        <sz val="14"/>
        <color rgb="FF212121"/>
        <rFont val="Times New Roman"/>
        <family val="1"/>
      </rPr>
      <t>read with DBOD.No.Ret.BC.93/ 12.01.001/2013-14 dated January 31, 2014</t>
    </r>
    <r>
      <rPr>
        <sz val="14"/>
        <rFont val="Times New Roman"/>
        <family val="1"/>
      </rPr>
      <t>,</t>
    </r>
    <r>
      <rPr>
        <sz val="14"/>
        <color rgb="FF212121"/>
        <rFont val="Times New Roman"/>
        <family val="1"/>
      </rPr>
      <t> DBOD mailbox clarification issued on February 6, 2014 and UBD.BPD.(PCB).CIR.No.5/13.01.000/2013-14 dated August 27, 2013 read with UBD.BPD.(PCB). Cir.No.72/ 13.01.000/ 2013-14 dated June 11, 2014.</t>
    </r>
  </si>
  <si>
    <t>Investments made by public sector banks in the Recapitalization Bonds floated by Government of India</t>
  </si>
  <si>
    <t>Other investments eligible to be treated as priority sector (e.g. investments in securitised assets)</t>
  </si>
  <si>
    <r>
      <t>Face Value of securities acquired and kept under HTM category under the TLTRO 2.0 (Press Release 2019-2020/2237 dated April 17, 2020 read with Q.11 of FAQ and SLF-MF- Press Release 2019-2020/2276 dated April 27, 2020 and also </t>
    </r>
    <r>
      <rPr>
        <sz val="14"/>
        <color rgb="FF000000"/>
        <rFont val="Times New Roman"/>
        <family val="1"/>
      </rPr>
      <t>Extended Regulatory Benefits under SLF-MF Scheme vide</t>
    </r>
    <r>
      <rPr>
        <b/>
        <sz val="14"/>
        <color rgb="FF000000"/>
        <rFont val="Times New Roman"/>
        <family val="1"/>
      </rPr>
      <t> </t>
    </r>
    <r>
      <rPr>
        <sz val="14"/>
        <color rgb="FF212121"/>
        <rFont val="Times New Roman"/>
        <family val="1"/>
      </rPr>
      <t>Press Release 2019-2020/2294 dated  April 30, 2020.</t>
    </r>
  </si>
  <si>
    <t>Bonds/debentures in Non-SLR categories under HTM category</t>
  </si>
  <si>
    <t>ANBC (Other than UCBs)  (III + IV- (V+VI+VII) +VIII - IX + X)</t>
  </si>
  <si>
    <t>X</t>
  </si>
  <si>
    <t>Net Bank Credit (NBC)* (I-II)</t>
  </si>
  <si>
    <t>Version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</si>
</sst>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4"/>
      <name val="Arial"/>
      <family val="2"/>
    </font>
    <font>
      <sz val="10"/>
      <name val="Arial"/>
      <family val="2"/>
    </font>
    <font>
      <sz val="14"/>
      <name val="Arial"/>
      <family val="2"/>
    </font>
    <font>
      <b/>
      <sz val="16"/>
      <name val="Arial"/>
      <family val="2"/>
    </font>
    <font>
      <b/>
      <sz val="12"/>
      <name val="Arial"/>
      <family val="2"/>
    </font>
    <font>
      <sz val="12"/>
      <name val="Arial"/>
      <family val="2"/>
    </font>
    <font>
      <i/>
      <sz val="12"/>
      <color rgb="FFFF0000"/>
      <name val="Arial"/>
      <family val="2"/>
    </font>
    <font>
      <sz val="16"/>
      <color theme="5"/>
      <name val="Arial"/>
      <family val="2"/>
    </font>
    <font>
      <sz val="16"/>
      <name val="Arial"/>
      <family val="2"/>
    </font>
    <font>
      <b/>
      <sz val="10"/>
      <name val="Arial"/>
      <family val="2"/>
    </font>
    <font>
      <b/>
      <sz val="11"/>
      <name val="Arial"/>
      <family val="2"/>
    </font>
    <font>
      <sz val="11"/>
      <name val="Arial"/>
      <family val="2"/>
    </font>
    <font>
      <i/>
      <sz val="11"/>
      <name val="Arial"/>
      <family val="2"/>
    </font>
    <font>
      <sz val="9"/>
      <name val="Palatino Linotype"/>
      <family val="1"/>
    </font>
    <font>
      <sz val="14"/>
      <color rgb="FF000000"/>
      <name val="Arial"/>
      <family val="2"/>
    </font>
    <font>
      <b/>
      <sz val="10"/>
      <color rgb="FFFF0000"/>
      <name val="Arial"/>
      <family val="2"/>
    </font>
    <font>
      <sz val="11"/>
      <color rgb="FFFF0000"/>
      <name val="Arial"/>
      <family val="2"/>
    </font>
    <font>
      <b/>
      <sz val="11"/>
      <color rgb="FFFF0000"/>
      <name val="Arial"/>
      <family val="2"/>
    </font>
    <font>
      <sz val="14"/>
      <color rgb="FF212121"/>
      <name val="Times New Roman"/>
      <family val="1"/>
    </font>
    <font>
      <sz val="14"/>
      <name val="Times New Roman"/>
      <family val="1"/>
    </font>
    <font>
      <sz val="14"/>
      <color rgb="FF000000"/>
      <name val="Times New Roman"/>
      <family val="1"/>
    </font>
    <font>
      <b/>
      <sz val="14"/>
      <color rgb="FF000000"/>
      <name val="Times New Roman"/>
      <family val="1"/>
    </font>
    <font>
      <b/>
      <sz val="14"/>
      <color rgb="FF21212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14999847407452621"/>
        <bgColor indexed="9"/>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27">
    <xf numFmtId="0" fontId="0" fillId="0" borderId="0" xfId="0"/>
    <xf numFmtId="0" fontId="1" fillId="2" borderId="0" xfId="0" applyFont="1" applyFill="1"/>
    <xf numFmtId="0" fontId="1" fillId="2" borderId="0" xfId="0" applyFont="1" applyFill="1" applyAlignment="1">
      <alignment horizontal="center"/>
    </xf>
    <xf numFmtId="0" fontId="2" fillId="2" borderId="0" xfId="0" applyFont="1" applyFill="1"/>
    <xf numFmtId="0" fontId="3" fillId="2" borderId="0" xfId="0" applyFont="1" applyFill="1"/>
    <xf numFmtId="0" fontId="4" fillId="2" borderId="0" xfId="0" applyFont="1" applyFill="1" applyBorder="1" applyAlignment="1">
      <alignment horizontal="left" vertical="center" wrapText="1"/>
    </xf>
    <xf numFmtId="17" fontId="5" fillId="2" borderId="4" xfId="0" applyNumberFormat="1" applyFont="1" applyFill="1" applyBorder="1" applyAlignment="1">
      <alignment horizontal="center" vertical="center" wrapText="1"/>
    </xf>
    <xf numFmtId="0" fontId="3" fillId="2" borderId="0" xfId="0" applyFont="1" applyFill="1" applyBorder="1"/>
    <xf numFmtId="0" fontId="8" fillId="2" borderId="0" xfId="0" applyFont="1" applyFill="1" applyBorder="1" applyAlignment="1">
      <alignment horizontal="left" vertical="center" wrapText="1"/>
    </xf>
    <xf numFmtId="2" fontId="2" fillId="2" borderId="4" xfId="0" applyNumberFormat="1" applyFont="1" applyFill="1" applyBorder="1" applyAlignment="1">
      <alignment vertical="center" wrapText="1"/>
    </xf>
    <xf numFmtId="0" fontId="9" fillId="2" borderId="0" xfId="0" applyFont="1" applyFill="1" applyBorder="1" applyAlignment="1">
      <alignment vertical="center" wrapText="1"/>
    </xf>
    <xf numFmtId="0" fontId="2" fillId="2" borderId="0" xfId="0" applyFont="1" applyFill="1" applyBorder="1"/>
    <xf numFmtId="0" fontId="10" fillId="3" borderId="4" xfId="0" applyFont="1" applyFill="1" applyBorder="1" applyAlignment="1">
      <alignment horizontal="center" vertical="center" wrapText="1"/>
    </xf>
    <xf numFmtId="0" fontId="3" fillId="0" borderId="0" xfId="0" applyFont="1" applyFill="1" applyBorder="1"/>
    <xf numFmtId="0" fontId="5"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7" xfId="0" applyFont="1" applyFill="1" applyBorder="1" applyAlignment="1">
      <alignment horizontal="left" vertical="center" wrapText="1"/>
    </xf>
    <xf numFmtId="0" fontId="10" fillId="3" borderId="7" xfId="0" applyFont="1" applyFill="1" applyBorder="1" applyAlignment="1">
      <alignment horizontal="right" vertical="center" wrapText="1"/>
    </xf>
    <xf numFmtId="0" fontId="11" fillId="3" borderId="8" xfId="0" applyFont="1" applyFill="1" applyBorder="1" applyAlignment="1">
      <alignment horizontal="center" vertical="center" wrapText="1"/>
    </xf>
    <xf numFmtId="0" fontId="11" fillId="3" borderId="8" xfId="0" applyFont="1" applyFill="1" applyBorder="1" applyAlignment="1">
      <alignment horizontal="left" vertical="center"/>
    </xf>
    <xf numFmtId="0" fontId="10" fillId="3" borderId="8" xfId="0" applyFont="1" applyFill="1" applyBorder="1" applyAlignment="1">
      <alignment horizontal="right" vertical="center"/>
    </xf>
    <xf numFmtId="0" fontId="11" fillId="3" borderId="4" xfId="0" applyFont="1" applyFill="1" applyBorder="1" applyAlignment="1">
      <alignment horizontal="center" vertical="center" wrapText="1"/>
    </xf>
    <xf numFmtId="0" fontId="12" fillId="3" borderId="4" xfId="0" applyFont="1" applyFill="1" applyBorder="1" applyAlignment="1">
      <alignment horizontal="left" vertical="center"/>
    </xf>
    <xf numFmtId="1" fontId="2" fillId="0" borderId="4" xfId="0" applyNumberFormat="1" applyFont="1" applyFill="1" applyBorder="1" applyAlignment="1">
      <alignment horizontal="right" vertical="center"/>
    </xf>
    <xf numFmtId="0" fontId="12" fillId="3" borderId="4" xfId="0" applyFont="1" applyFill="1" applyBorder="1" applyAlignment="1">
      <alignment horizontal="center" vertical="center" wrapText="1"/>
    </xf>
    <xf numFmtId="1" fontId="10" fillId="3" borderId="4" xfId="0" applyNumberFormat="1" applyFont="1" applyFill="1" applyBorder="1" applyAlignment="1">
      <alignment horizontal="right" vertical="center"/>
    </xf>
    <xf numFmtId="0" fontId="12" fillId="3" borderId="4"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4" xfId="0" applyFont="1" applyFill="1" applyBorder="1" applyAlignment="1">
      <alignment horizontal="right" vertical="center"/>
    </xf>
    <xf numFmtId="0" fontId="1" fillId="0" borderId="0" xfId="0" applyFont="1" applyFill="1" applyBorder="1"/>
    <xf numFmtId="0" fontId="11" fillId="3" borderId="4" xfId="0" applyFont="1" applyFill="1" applyBorder="1" applyAlignment="1">
      <alignment vertical="center" wrapText="1"/>
    </xf>
    <xf numFmtId="0" fontId="12" fillId="3" borderId="4" xfId="0" applyFont="1" applyFill="1" applyBorder="1" applyAlignment="1">
      <alignment vertical="center"/>
    </xf>
    <xf numFmtId="0" fontId="12" fillId="3" borderId="4" xfId="0" applyFont="1" applyFill="1" applyBorder="1" applyAlignment="1">
      <alignment vertical="center" wrapText="1"/>
    </xf>
    <xf numFmtId="0" fontId="11" fillId="3" borderId="4" xfId="0" applyFont="1" applyFill="1" applyBorder="1" applyAlignment="1">
      <alignment vertical="center"/>
    </xf>
    <xf numFmtId="1" fontId="10" fillId="2" borderId="4" xfId="0" applyNumberFormat="1" applyFont="1" applyFill="1" applyBorder="1" applyAlignment="1">
      <alignment horizontal="right" vertical="center"/>
    </xf>
    <xf numFmtId="1" fontId="2" fillId="2" borderId="4" xfId="0" applyNumberFormat="1" applyFont="1" applyFill="1" applyBorder="1" applyAlignment="1">
      <alignment horizontal="right" vertical="center"/>
    </xf>
    <xf numFmtId="0" fontId="11" fillId="3" borderId="4" xfId="0" applyFont="1" applyFill="1" applyBorder="1" applyAlignment="1">
      <alignment horizontal="left" vertical="center"/>
    </xf>
    <xf numFmtId="0" fontId="11" fillId="3" borderId="9" xfId="0" applyFont="1" applyFill="1" applyBorder="1" applyAlignment="1">
      <alignment horizontal="center" vertical="center" wrapText="1"/>
    </xf>
    <xf numFmtId="0" fontId="11" fillId="3" borderId="9" xfId="0" applyFont="1" applyFill="1" applyBorder="1" applyAlignment="1">
      <alignment vertical="center"/>
    </xf>
    <xf numFmtId="1" fontId="10" fillId="2" borderId="9" xfId="0" applyNumberFormat="1" applyFont="1" applyFill="1" applyBorder="1" applyAlignment="1">
      <alignment horizontal="right" vertical="center"/>
    </xf>
    <xf numFmtId="0" fontId="11" fillId="3" borderId="6" xfId="0" applyFont="1" applyFill="1" applyBorder="1" applyAlignment="1">
      <alignment horizontal="center" vertical="center" wrapText="1"/>
    </xf>
    <xf numFmtId="0" fontId="11" fillId="3" borderId="6" xfId="0" applyFont="1" applyFill="1" applyBorder="1" applyAlignment="1">
      <alignment vertical="center" wrapText="1"/>
    </xf>
    <xf numFmtId="1" fontId="10" fillId="2" borderId="6" xfId="0" applyNumberFormat="1" applyFont="1" applyFill="1" applyBorder="1" applyAlignment="1">
      <alignment horizontal="right" vertical="center"/>
    </xf>
    <xf numFmtId="0" fontId="11" fillId="3" borderId="10" xfId="0" applyFont="1" applyFill="1" applyBorder="1" applyAlignment="1">
      <alignment horizontal="center" vertical="center" wrapText="1"/>
    </xf>
    <xf numFmtId="0" fontId="13" fillId="3" borderId="10" xfId="0" applyFont="1" applyFill="1" applyBorder="1" applyAlignment="1">
      <alignment horizontal="left" vertical="center" indent="2"/>
    </xf>
    <xf numFmtId="1" fontId="10" fillId="2" borderId="10" xfId="0" applyNumberFormat="1" applyFont="1" applyFill="1" applyBorder="1" applyAlignment="1">
      <alignment horizontal="right" vertical="center"/>
    </xf>
    <xf numFmtId="0" fontId="11" fillId="3" borderId="7" xfId="0" applyFont="1" applyFill="1" applyBorder="1" applyAlignment="1">
      <alignment vertical="center"/>
    </xf>
    <xf numFmtId="0" fontId="3" fillId="0" borderId="0" xfId="0" applyFont="1" applyFill="1"/>
    <xf numFmtId="0" fontId="12" fillId="3" borderId="8" xfId="0" applyFont="1" applyFill="1" applyBorder="1" applyAlignment="1">
      <alignment vertical="center"/>
    </xf>
    <xf numFmtId="1" fontId="2" fillId="2" borderId="8" xfId="0" applyNumberFormat="1" applyFont="1" applyFill="1" applyBorder="1" applyAlignment="1">
      <alignment horizontal="right" vertical="center"/>
    </xf>
    <xf numFmtId="0" fontId="13" fillId="3" borderId="8" xfId="0" applyFont="1" applyFill="1" applyBorder="1" applyAlignment="1">
      <alignment horizontal="left" vertical="center" wrapText="1" indent="2"/>
    </xf>
    <xf numFmtId="0" fontId="11" fillId="3" borderId="4" xfId="0" applyFont="1" applyFill="1" applyBorder="1" applyAlignment="1">
      <alignment horizontal="center" vertical="center"/>
    </xf>
    <xf numFmtId="0" fontId="11" fillId="3" borderId="4" xfId="0" applyFont="1" applyFill="1" applyBorder="1" applyAlignment="1">
      <alignment horizontal="center"/>
    </xf>
    <xf numFmtId="0" fontId="12" fillId="3" borderId="4" xfId="0" applyFont="1" applyFill="1" applyBorder="1"/>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xf numFmtId="0" fontId="2" fillId="0" borderId="0" xfId="0" applyFont="1" applyFill="1"/>
    <xf numFmtId="49" fontId="0" fillId="2" borderId="14" xfId="0" applyNumberFormat="1" applyFill="1" applyBorder="1"/>
    <xf numFmtId="1" fontId="0" fillId="2" borderId="15" xfId="0" applyNumberFormat="1" applyFill="1" applyBorder="1"/>
    <xf numFmtId="1" fontId="0" fillId="2" borderId="15" xfId="0" applyNumberFormat="1" applyFill="1" applyBorder="1" applyAlignment="1">
      <alignment horizontal="left"/>
    </xf>
    <xf numFmtId="49" fontId="0" fillId="2" borderId="16" xfId="0" applyNumberFormat="1" applyFill="1" applyBorder="1"/>
    <xf numFmtId="1" fontId="0" fillId="2" borderId="17" xfId="0" applyNumberFormat="1" applyFill="1" applyBorder="1"/>
    <xf numFmtId="49" fontId="0" fillId="2" borderId="4" xfId="0" applyNumberFormat="1" applyFill="1" applyBorder="1"/>
    <xf numFmtId="1" fontId="0" fillId="2" borderId="4" xfId="0" applyNumberFormat="1" applyFill="1" applyBorder="1"/>
    <xf numFmtId="1" fontId="0" fillId="2" borderId="4" xfId="0" quotePrefix="1" applyNumberFormat="1" applyFill="1" applyBorder="1"/>
    <xf numFmtId="49" fontId="0" fillId="2" borderId="18" xfId="0" applyNumberFormat="1" applyFill="1" applyBorder="1"/>
    <xf numFmtId="1" fontId="0" fillId="2" borderId="19" xfId="0" applyNumberFormat="1" applyFill="1" applyBorder="1"/>
    <xf numFmtId="49" fontId="14" fillId="4" borderId="14" xfId="0" applyNumberFormat="1" applyFont="1" applyFill="1" applyBorder="1" applyAlignment="1">
      <alignment horizontal="left"/>
    </xf>
    <xf numFmtId="49" fontId="14" fillId="4" borderId="15" xfId="0" applyNumberFormat="1" applyFont="1" applyFill="1" applyBorder="1" applyAlignment="1">
      <alignment horizontal="left"/>
    </xf>
    <xf numFmtId="49" fontId="14" fillId="5" borderId="14" xfId="0" applyNumberFormat="1" applyFont="1" applyFill="1" applyBorder="1" applyAlignment="1">
      <alignment horizontal="left"/>
    </xf>
    <xf numFmtId="49" fontId="0" fillId="3" borderId="14" xfId="0" applyNumberFormat="1" applyFill="1" applyBorder="1"/>
    <xf numFmtId="2" fontId="3" fillId="2" borderId="0" xfId="0" applyNumberFormat="1" applyFont="1" applyFill="1"/>
    <xf numFmtId="2" fontId="8" fillId="2" borderId="0" xfId="0" applyNumberFormat="1" applyFont="1" applyFill="1" applyBorder="1" applyAlignment="1">
      <alignment horizontal="left" vertical="center" wrapText="1"/>
    </xf>
    <xf numFmtId="2" fontId="9" fillId="2" borderId="0" xfId="0" applyNumberFormat="1" applyFont="1" applyFill="1" applyBorder="1" applyAlignment="1">
      <alignment vertical="center" wrapText="1"/>
    </xf>
    <xf numFmtId="2" fontId="3" fillId="2" borderId="0" xfId="0" applyNumberFormat="1" applyFont="1" applyFill="1" applyBorder="1"/>
    <xf numFmtId="2" fontId="10" fillId="3" borderId="6" xfId="0" applyNumberFormat="1" applyFont="1" applyFill="1" applyBorder="1" applyAlignment="1">
      <alignment horizontal="center" vertical="center" wrapText="1"/>
    </xf>
    <xf numFmtId="2" fontId="2" fillId="0" borderId="4" xfId="0" applyNumberFormat="1" applyFont="1" applyFill="1" applyBorder="1" applyAlignment="1">
      <alignment horizontal="right" vertical="center"/>
    </xf>
    <xf numFmtId="2" fontId="10" fillId="3" borderId="4" xfId="0" applyNumberFormat="1" applyFont="1" applyFill="1" applyBorder="1" applyAlignment="1">
      <alignment horizontal="right" vertical="center"/>
    </xf>
    <xf numFmtId="2" fontId="10" fillId="2" borderId="4" xfId="0" applyNumberFormat="1" applyFont="1" applyFill="1" applyBorder="1" applyAlignment="1">
      <alignment horizontal="right" vertical="center"/>
    </xf>
    <xf numFmtId="2" fontId="2" fillId="2" borderId="4" xfId="0" applyNumberFormat="1" applyFont="1" applyFill="1" applyBorder="1" applyAlignment="1">
      <alignment horizontal="right" vertical="center"/>
    </xf>
    <xf numFmtId="2" fontId="10" fillId="2" borderId="6" xfId="0" applyNumberFormat="1" applyFont="1" applyFill="1" applyBorder="1" applyAlignment="1">
      <alignment horizontal="right" vertical="center"/>
    </xf>
    <xf numFmtId="2" fontId="2" fillId="2" borderId="8" xfId="0" applyNumberFormat="1" applyFont="1" applyFill="1" applyBorder="1" applyAlignment="1">
      <alignment horizontal="right" vertical="center"/>
    </xf>
    <xf numFmtId="2" fontId="3" fillId="0" borderId="0" xfId="0" applyNumberFormat="1" applyFont="1" applyFill="1" applyBorder="1" applyAlignment="1">
      <alignment vertical="center"/>
    </xf>
    <xf numFmtId="2" fontId="3" fillId="0" borderId="0" xfId="0" applyNumberFormat="1" applyFont="1" applyFill="1"/>
    <xf numFmtId="2" fontId="4" fillId="2" borderId="0" xfId="0" applyNumberFormat="1" applyFont="1" applyFill="1" applyBorder="1" applyAlignment="1">
      <alignment horizontal="center" vertical="center" wrapText="1"/>
    </xf>
    <xf numFmtId="2" fontId="10" fillId="3" borderId="4" xfId="0" applyNumberFormat="1" applyFont="1" applyFill="1" applyBorder="1" applyAlignment="1">
      <alignment vertical="center" wrapText="1"/>
    </xf>
    <xf numFmtId="2" fontId="10" fillId="3" borderId="9" xfId="0" applyNumberFormat="1" applyFont="1" applyFill="1" applyBorder="1" applyAlignment="1">
      <alignment vertical="center"/>
    </xf>
    <xf numFmtId="2" fontId="10" fillId="3" borderId="4" xfId="0" applyNumberFormat="1" applyFont="1" applyFill="1" applyBorder="1" applyAlignment="1">
      <alignment vertical="center"/>
    </xf>
    <xf numFmtId="2" fontId="10" fillId="3" borderId="7" xfId="0" applyNumberFormat="1" applyFont="1" applyFill="1" applyBorder="1" applyAlignment="1">
      <alignment horizontal="right" vertical="center" wrapText="1"/>
    </xf>
    <xf numFmtId="2" fontId="10" fillId="3" borderId="8" xfId="0" applyNumberFormat="1" applyFont="1" applyFill="1" applyBorder="1" applyAlignment="1">
      <alignment horizontal="right" vertical="center"/>
    </xf>
    <xf numFmtId="2" fontId="10" fillId="2" borderId="10" xfId="0" applyNumberFormat="1" applyFont="1" applyFill="1" applyBorder="1" applyAlignment="1">
      <alignment horizontal="right" vertical="center"/>
    </xf>
    <xf numFmtId="0" fontId="15" fillId="0" borderId="0" xfId="0" applyFont="1"/>
    <xf numFmtId="0" fontId="3" fillId="0" borderId="0" xfId="0" applyFont="1"/>
    <xf numFmtId="2" fontId="3" fillId="0" borderId="0" xfId="0" applyNumberFormat="1" applyFont="1" applyFill="1" applyBorder="1"/>
    <xf numFmtId="1" fontId="10" fillId="3" borderId="7" xfId="0" applyNumberFormat="1" applyFont="1" applyFill="1" applyBorder="1" applyAlignment="1">
      <alignment horizontal="right" vertical="center"/>
    </xf>
    <xf numFmtId="0" fontId="16" fillId="2" borderId="0" xfId="0" applyFont="1" applyFill="1"/>
    <xf numFmtId="0" fontId="17" fillId="3" borderId="4" xfId="0" applyFont="1" applyFill="1" applyBorder="1" applyAlignment="1">
      <alignment horizontal="left" vertical="center"/>
    </xf>
    <xf numFmtId="0" fontId="11" fillId="3" borderId="9" xfId="0" applyFont="1" applyFill="1" applyBorder="1" applyAlignment="1">
      <alignment horizontal="center" vertical="center"/>
    </xf>
    <xf numFmtId="0" fontId="10" fillId="3" borderId="9" xfId="0" applyFont="1" applyFill="1" applyBorder="1" applyAlignment="1">
      <alignment horizontal="right" vertical="center"/>
    </xf>
    <xf numFmtId="2" fontId="10" fillId="3" borderId="9" xfId="0" applyNumberFormat="1" applyFont="1" applyFill="1" applyBorder="1" applyAlignment="1">
      <alignment horizontal="right" vertical="center"/>
    </xf>
    <xf numFmtId="0" fontId="10" fillId="3" borderId="4" xfId="0" applyFont="1" applyFill="1" applyBorder="1" applyAlignment="1">
      <alignment horizontal="center" vertical="center" wrapText="1"/>
    </xf>
    <xf numFmtId="2" fontId="10" fillId="3" borderId="4" xfId="0" applyNumberFormat="1" applyFont="1" applyFill="1" applyBorder="1" applyAlignment="1">
      <alignment horizontal="center" vertical="center" wrapText="1"/>
    </xf>
    <xf numFmtId="0" fontId="12" fillId="3" borderId="4" xfId="0" applyFont="1" applyFill="1" applyBorder="1" applyAlignment="1">
      <alignment vertical="center" wrapText="1"/>
    </xf>
    <xf numFmtId="0" fontId="19" fillId="3" borderId="20" xfId="0" applyFont="1" applyFill="1" applyBorder="1" applyAlignment="1" applyProtection="1">
      <alignment horizontal="justify" vertical="center" wrapText="1"/>
      <protection hidden="1"/>
    </xf>
    <xf numFmtId="0" fontId="19" fillId="3" borderId="21" xfId="0" applyFont="1" applyFill="1" applyBorder="1" applyAlignment="1" applyProtection="1">
      <alignment horizontal="justify" vertical="center" wrapText="1"/>
      <protection hidden="1"/>
    </xf>
    <xf numFmtId="0" fontId="4" fillId="3" borderId="4" xfId="0" applyFont="1" applyFill="1" applyBorder="1" applyAlignment="1" applyProtection="1">
      <alignment horizontal="center" vertical="center" wrapText="1"/>
      <protection hidden="1"/>
    </xf>
    <xf numFmtId="0" fontId="6" fillId="3" borderId="4" xfId="0" applyFont="1" applyFill="1" applyBorder="1" applyAlignment="1" applyProtection="1">
      <alignment horizontal="left" vertical="center" wrapText="1"/>
      <protection hidden="1"/>
    </xf>
    <xf numFmtId="2" fontId="23" fillId="3" borderId="21" xfId="0" applyNumberFormat="1" applyFont="1" applyFill="1" applyBorder="1" applyAlignment="1" applyProtection="1">
      <alignment horizontal="right" vertical="center" wrapText="1"/>
      <protection hidden="1"/>
    </xf>
    <xf numFmtId="0" fontId="1" fillId="2" borderId="0" xfId="0" applyFont="1" applyFill="1" applyAlignment="1">
      <alignment horizontal="left" wrapText="1"/>
    </xf>
    <xf numFmtId="0" fontId="4"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 xfId="0" applyFont="1" applyFill="1" applyBorder="1" applyAlignment="1">
      <alignment horizontal="left" vertical="center"/>
    </xf>
    <xf numFmtId="0" fontId="6" fillId="0" borderId="2" xfId="0" applyFont="1" applyBorder="1" applyAlignment="1">
      <alignment horizontal="left" vertical="center"/>
    </xf>
    <xf numFmtId="0" fontId="7" fillId="2" borderId="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2" fillId="3" borderId="4" xfId="0" applyFont="1" applyFill="1" applyBorder="1" applyAlignment="1">
      <alignment vertical="center"/>
    </xf>
    <xf numFmtId="0" fontId="11" fillId="3" borderId="4" xfId="0" applyFont="1" applyFill="1" applyBorder="1" applyAlignment="1">
      <alignment horizontal="center" vertical="center"/>
    </xf>
    <xf numFmtId="0" fontId="6" fillId="0" borderId="3"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13"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bi.org.in/scripts/NotificationUser.aspx?Id=91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298"/>
  <sheetViews>
    <sheetView tabSelected="1" zoomScale="77" zoomScaleNormal="77" workbookViewId="0">
      <selection activeCell="C8" sqref="C8:C9"/>
    </sheetView>
  </sheetViews>
  <sheetFormatPr defaultRowHeight="17.399999999999999" x14ac:dyDescent="0.3"/>
  <cols>
    <col min="1" max="1" width="6.21875" style="1" customWidth="1"/>
    <col min="2" max="2" width="97.5546875" style="4" bestFit="1" customWidth="1"/>
    <col min="3" max="3" width="16.77734375" style="3" customWidth="1"/>
    <col min="4" max="4" width="21.21875" style="75" customWidth="1"/>
    <col min="5" max="5" width="14" style="4" customWidth="1"/>
    <col min="6" max="6" width="19.21875" style="4" customWidth="1"/>
    <col min="7" max="7" width="17" style="75" customWidth="1"/>
    <col min="8" max="9" width="18" style="4" bestFit="1" customWidth="1"/>
    <col min="10" max="12" width="9.21875" style="4"/>
    <col min="13" max="13" width="22.21875" style="4" customWidth="1"/>
    <col min="14" max="256" width="9.21875" style="4"/>
    <col min="257" max="257" width="6.21875" style="4" customWidth="1"/>
    <col min="258" max="258" width="75" style="4" customWidth="1"/>
    <col min="259" max="259" width="16.77734375" style="4" customWidth="1"/>
    <col min="260" max="260" width="12" style="4" customWidth="1"/>
    <col min="261" max="261" width="14" style="4" customWidth="1"/>
    <col min="262" max="262" width="19.21875" style="4" customWidth="1"/>
    <col min="263" max="263" width="12" style="4" customWidth="1"/>
    <col min="264" max="268" width="9.21875" style="4"/>
    <col min="269" max="269" width="22.21875" style="4" customWidth="1"/>
    <col min="270" max="512" width="9.21875" style="4"/>
    <col min="513" max="513" width="6.21875" style="4" customWidth="1"/>
    <col min="514" max="514" width="75" style="4" customWidth="1"/>
    <col min="515" max="515" width="16.77734375" style="4" customWidth="1"/>
    <col min="516" max="516" width="12" style="4" customWidth="1"/>
    <col min="517" max="517" width="14" style="4" customWidth="1"/>
    <col min="518" max="518" width="19.21875" style="4" customWidth="1"/>
    <col min="519" max="519" width="12" style="4" customWidth="1"/>
    <col min="520" max="524" width="9.21875" style="4"/>
    <col min="525" max="525" width="22.21875" style="4" customWidth="1"/>
    <col min="526" max="768" width="9.21875" style="4"/>
    <col min="769" max="769" width="6.21875" style="4" customWidth="1"/>
    <col min="770" max="770" width="75" style="4" customWidth="1"/>
    <col min="771" max="771" width="16.77734375" style="4" customWidth="1"/>
    <col min="772" max="772" width="12" style="4" customWidth="1"/>
    <col min="773" max="773" width="14" style="4" customWidth="1"/>
    <col min="774" max="774" width="19.21875" style="4" customWidth="1"/>
    <col min="775" max="775" width="12" style="4" customWidth="1"/>
    <col min="776" max="780" width="9.21875" style="4"/>
    <col min="781" max="781" width="22.21875" style="4" customWidth="1"/>
    <col min="782" max="1024" width="9.21875" style="4"/>
    <col min="1025" max="1025" width="6.21875" style="4" customWidth="1"/>
    <col min="1026" max="1026" width="75" style="4" customWidth="1"/>
    <col min="1027" max="1027" width="16.77734375" style="4" customWidth="1"/>
    <col min="1028" max="1028" width="12" style="4" customWidth="1"/>
    <col min="1029" max="1029" width="14" style="4" customWidth="1"/>
    <col min="1030" max="1030" width="19.21875" style="4" customWidth="1"/>
    <col min="1031" max="1031" width="12" style="4" customWidth="1"/>
    <col min="1032" max="1036" width="9.21875" style="4"/>
    <col min="1037" max="1037" width="22.21875" style="4" customWidth="1"/>
    <col min="1038" max="1280" width="9.21875" style="4"/>
    <col min="1281" max="1281" width="6.21875" style="4" customWidth="1"/>
    <col min="1282" max="1282" width="75" style="4" customWidth="1"/>
    <col min="1283" max="1283" width="16.77734375" style="4" customWidth="1"/>
    <col min="1284" max="1284" width="12" style="4" customWidth="1"/>
    <col min="1285" max="1285" width="14" style="4" customWidth="1"/>
    <col min="1286" max="1286" width="19.21875" style="4" customWidth="1"/>
    <col min="1287" max="1287" width="12" style="4" customWidth="1"/>
    <col min="1288" max="1292" width="9.21875" style="4"/>
    <col min="1293" max="1293" width="22.21875" style="4" customWidth="1"/>
    <col min="1294" max="1536" width="9.21875" style="4"/>
    <col min="1537" max="1537" width="6.21875" style="4" customWidth="1"/>
    <col min="1538" max="1538" width="75" style="4" customWidth="1"/>
    <col min="1539" max="1539" width="16.77734375" style="4" customWidth="1"/>
    <col min="1540" max="1540" width="12" style="4" customWidth="1"/>
    <col min="1541" max="1541" width="14" style="4" customWidth="1"/>
    <col min="1542" max="1542" width="19.21875" style="4" customWidth="1"/>
    <col min="1543" max="1543" width="12" style="4" customWidth="1"/>
    <col min="1544" max="1548" width="9.21875" style="4"/>
    <col min="1549" max="1549" width="22.21875" style="4" customWidth="1"/>
    <col min="1550" max="1792" width="9.21875" style="4"/>
    <col min="1793" max="1793" width="6.21875" style="4" customWidth="1"/>
    <col min="1794" max="1794" width="75" style="4" customWidth="1"/>
    <col min="1795" max="1795" width="16.77734375" style="4" customWidth="1"/>
    <col min="1796" max="1796" width="12" style="4" customWidth="1"/>
    <col min="1797" max="1797" width="14" style="4" customWidth="1"/>
    <col min="1798" max="1798" width="19.21875" style="4" customWidth="1"/>
    <col min="1799" max="1799" width="12" style="4" customWidth="1"/>
    <col min="1800" max="1804" width="9.21875" style="4"/>
    <col min="1805" max="1805" width="22.21875" style="4" customWidth="1"/>
    <col min="1806" max="2048" width="9.21875" style="4"/>
    <col min="2049" max="2049" width="6.21875" style="4" customWidth="1"/>
    <col min="2050" max="2050" width="75" style="4" customWidth="1"/>
    <col min="2051" max="2051" width="16.77734375" style="4" customWidth="1"/>
    <col min="2052" max="2052" width="12" style="4" customWidth="1"/>
    <col min="2053" max="2053" width="14" style="4" customWidth="1"/>
    <col min="2054" max="2054" width="19.21875" style="4" customWidth="1"/>
    <col min="2055" max="2055" width="12" style="4" customWidth="1"/>
    <col min="2056" max="2060" width="9.21875" style="4"/>
    <col min="2061" max="2061" width="22.21875" style="4" customWidth="1"/>
    <col min="2062" max="2304" width="9.21875" style="4"/>
    <col min="2305" max="2305" width="6.21875" style="4" customWidth="1"/>
    <col min="2306" max="2306" width="75" style="4" customWidth="1"/>
    <col min="2307" max="2307" width="16.77734375" style="4" customWidth="1"/>
    <col min="2308" max="2308" width="12" style="4" customWidth="1"/>
    <col min="2309" max="2309" width="14" style="4" customWidth="1"/>
    <col min="2310" max="2310" width="19.21875" style="4" customWidth="1"/>
    <col min="2311" max="2311" width="12" style="4" customWidth="1"/>
    <col min="2312" max="2316" width="9.21875" style="4"/>
    <col min="2317" max="2317" width="22.21875" style="4" customWidth="1"/>
    <col min="2318" max="2560" width="9.21875" style="4"/>
    <col min="2561" max="2561" width="6.21875" style="4" customWidth="1"/>
    <col min="2562" max="2562" width="75" style="4" customWidth="1"/>
    <col min="2563" max="2563" width="16.77734375" style="4" customWidth="1"/>
    <col min="2564" max="2564" width="12" style="4" customWidth="1"/>
    <col min="2565" max="2565" width="14" style="4" customWidth="1"/>
    <col min="2566" max="2566" width="19.21875" style="4" customWidth="1"/>
    <col min="2567" max="2567" width="12" style="4" customWidth="1"/>
    <col min="2568" max="2572" width="9.21875" style="4"/>
    <col min="2573" max="2573" width="22.21875" style="4" customWidth="1"/>
    <col min="2574" max="2816" width="9.21875" style="4"/>
    <col min="2817" max="2817" width="6.21875" style="4" customWidth="1"/>
    <col min="2818" max="2818" width="75" style="4" customWidth="1"/>
    <col min="2819" max="2819" width="16.77734375" style="4" customWidth="1"/>
    <col min="2820" max="2820" width="12" style="4" customWidth="1"/>
    <col min="2821" max="2821" width="14" style="4" customWidth="1"/>
    <col min="2822" max="2822" width="19.21875" style="4" customWidth="1"/>
    <col min="2823" max="2823" width="12" style="4" customWidth="1"/>
    <col min="2824" max="2828" width="9.21875" style="4"/>
    <col min="2829" max="2829" width="22.21875" style="4" customWidth="1"/>
    <col min="2830" max="3072" width="9.21875" style="4"/>
    <col min="3073" max="3073" width="6.21875" style="4" customWidth="1"/>
    <col min="3074" max="3074" width="75" style="4" customWidth="1"/>
    <col min="3075" max="3075" width="16.77734375" style="4" customWidth="1"/>
    <col min="3076" max="3076" width="12" style="4" customWidth="1"/>
    <col min="3077" max="3077" width="14" style="4" customWidth="1"/>
    <col min="3078" max="3078" width="19.21875" style="4" customWidth="1"/>
    <col min="3079" max="3079" width="12" style="4" customWidth="1"/>
    <col min="3080" max="3084" width="9.21875" style="4"/>
    <col min="3085" max="3085" width="22.21875" style="4" customWidth="1"/>
    <col min="3086" max="3328" width="9.21875" style="4"/>
    <col min="3329" max="3329" width="6.21875" style="4" customWidth="1"/>
    <col min="3330" max="3330" width="75" style="4" customWidth="1"/>
    <col min="3331" max="3331" width="16.77734375" style="4" customWidth="1"/>
    <col min="3332" max="3332" width="12" style="4" customWidth="1"/>
    <col min="3333" max="3333" width="14" style="4" customWidth="1"/>
    <col min="3334" max="3334" width="19.21875" style="4" customWidth="1"/>
    <col min="3335" max="3335" width="12" style="4" customWidth="1"/>
    <col min="3336" max="3340" width="9.21875" style="4"/>
    <col min="3341" max="3341" width="22.21875" style="4" customWidth="1"/>
    <col min="3342" max="3584" width="9.21875" style="4"/>
    <col min="3585" max="3585" width="6.21875" style="4" customWidth="1"/>
    <col min="3586" max="3586" width="75" style="4" customWidth="1"/>
    <col min="3587" max="3587" width="16.77734375" style="4" customWidth="1"/>
    <col min="3588" max="3588" width="12" style="4" customWidth="1"/>
    <col min="3589" max="3589" width="14" style="4" customWidth="1"/>
    <col min="3590" max="3590" width="19.21875" style="4" customWidth="1"/>
    <col min="3591" max="3591" width="12" style="4" customWidth="1"/>
    <col min="3592" max="3596" width="9.21875" style="4"/>
    <col min="3597" max="3597" width="22.21875" style="4" customWidth="1"/>
    <col min="3598" max="3840" width="9.21875" style="4"/>
    <col min="3841" max="3841" width="6.21875" style="4" customWidth="1"/>
    <col min="3842" max="3842" width="75" style="4" customWidth="1"/>
    <col min="3843" max="3843" width="16.77734375" style="4" customWidth="1"/>
    <col min="3844" max="3844" width="12" style="4" customWidth="1"/>
    <col min="3845" max="3845" width="14" style="4" customWidth="1"/>
    <col min="3846" max="3846" width="19.21875" style="4" customWidth="1"/>
    <col min="3847" max="3847" width="12" style="4" customWidth="1"/>
    <col min="3848" max="3852" width="9.21875" style="4"/>
    <col min="3853" max="3853" width="22.21875" style="4" customWidth="1"/>
    <col min="3854" max="4096" width="9.21875" style="4"/>
    <col min="4097" max="4097" width="6.21875" style="4" customWidth="1"/>
    <col min="4098" max="4098" width="75" style="4" customWidth="1"/>
    <col min="4099" max="4099" width="16.77734375" style="4" customWidth="1"/>
    <col min="4100" max="4100" width="12" style="4" customWidth="1"/>
    <col min="4101" max="4101" width="14" style="4" customWidth="1"/>
    <col min="4102" max="4102" width="19.21875" style="4" customWidth="1"/>
    <col min="4103" max="4103" width="12" style="4" customWidth="1"/>
    <col min="4104" max="4108" width="9.21875" style="4"/>
    <col min="4109" max="4109" width="22.21875" style="4" customWidth="1"/>
    <col min="4110" max="4352" width="9.21875" style="4"/>
    <col min="4353" max="4353" width="6.21875" style="4" customWidth="1"/>
    <col min="4354" max="4354" width="75" style="4" customWidth="1"/>
    <col min="4355" max="4355" width="16.77734375" style="4" customWidth="1"/>
    <col min="4356" max="4356" width="12" style="4" customWidth="1"/>
    <col min="4357" max="4357" width="14" style="4" customWidth="1"/>
    <col min="4358" max="4358" width="19.21875" style="4" customWidth="1"/>
    <col min="4359" max="4359" width="12" style="4" customWidth="1"/>
    <col min="4360" max="4364" width="9.21875" style="4"/>
    <col min="4365" max="4365" width="22.21875" style="4" customWidth="1"/>
    <col min="4366" max="4608" width="9.21875" style="4"/>
    <col min="4609" max="4609" width="6.21875" style="4" customWidth="1"/>
    <col min="4610" max="4610" width="75" style="4" customWidth="1"/>
    <col min="4611" max="4611" width="16.77734375" style="4" customWidth="1"/>
    <col min="4612" max="4612" width="12" style="4" customWidth="1"/>
    <col min="4613" max="4613" width="14" style="4" customWidth="1"/>
    <col min="4614" max="4614" width="19.21875" style="4" customWidth="1"/>
    <col min="4615" max="4615" width="12" style="4" customWidth="1"/>
    <col min="4616" max="4620" width="9.21875" style="4"/>
    <col min="4621" max="4621" width="22.21875" style="4" customWidth="1"/>
    <col min="4622" max="4864" width="9.21875" style="4"/>
    <col min="4865" max="4865" width="6.21875" style="4" customWidth="1"/>
    <col min="4866" max="4866" width="75" style="4" customWidth="1"/>
    <col min="4867" max="4867" width="16.77734375" style="4" customWidth="1"/>
    <col min="4868" max="4868" width="12" style="4" customWidth="1"/>
    <col min="4869" max="4869" width="14" style="4" customWidth="1"/>
    <col min="4870" max="4870" width="19.21875" style="4" customWidth="1"/>
    <col min="4871" max="4871" width="12" style="4" customWidth="1"/>
    <col min="4872" max="4876" width="9.21875" style="4"/>
    <col min="4877" max="4877" width="22.21875" style="4" customWidth="1"/>
    <col min="4878" max="5120" width="9.21875" style="4"/>
    <col min="5121" max="5121" width="6.21875" style="4" customWidth="1"/>
    <col min="5122" max="5122" width="75" style="4" customWidth="1"/>
    <col min="5123" max="5123" width="16.77734375" style="4" customWidth="1"/>
    <col min="5124" max="5124" width="12" style="4" customWidth="1"/>
    <col min="5125" max="5125" width="14" style="4" customWidth="1"/>
    <col min="5126" max="5126" width="19.21875" style="4" customWidth="1"/>
    <col min="5127" max="5127" width="12" style="4" customWidth="1"/>
    <col min="5128" max="5132" width="9.21875" style="4"/>
    <col min="5133" max="5133" width="22.21875" style="4" customWidth="1"/>
    <col min="5134" max="5376" width="9.21875" style="4"/>
    <col min="5377" max="5377" width="6.21875" style="4" customWidth="1"/>
    <col min="5378" max="5378" width="75" style="4" customWidth="1"/>
    <col min="5379" max="5379" width="16.77734375" style="4" customWidth="1"/>
    <col min="5380" max="5380" width="12" style="4" customWidth="1"/>
    <col min="5381" max="5381" width="14" style="4" customWidth="1"/>
    <col min="5382" max="5382" width="19.21875" style="4" customWidth="1"/>
    <col min="5383" max="5383" width="12" style="4" customWidth="1"/>
    <col min="5384" max="5388" width="9.21875" style="4"/>
    <col min="5389" max="5389" width="22.21875" style="4" customWidth="1"/>
    <col min="5390" max="5632" width="9.21875" style="4"/>
    <col min="5633" max="5633" width="6.21875" style="4" customWidth="1"/>
    <col min="5634" max="5634" width="75" style="4" customWidth="1"/>
    <col min="5635" max="5635" width="16.77734375" style="4" customWidth="1"/>
    <col min="5636" max="5636" width="12" style="4" customWidth="1"/>
    <col min="5637" max="5637" width="14" style="4" customWidth="1"/>
    <col min="5638" max="5638" width="19.21875" style="4" customWidth="1"/>
    <col min="5639" max="5639" width="12" style="4" customWidth="1"/>
    <col min="5640" max="5644" width="9.21875" style="4"/>
    <col min="5645" max="5645" width="22.21875" style="4" customWidth="1"/>
    <col min="5646" max="5888" width="9.21875" style="4"/>
    <col min="5889" max="5889" width="6.21875" style="4" customWidth="1"/>
    <col min="5890" max="5890" width="75" style="4" customWidth="1"/>
    <col min="5891" max="5891" width="16.77734375" style="4" customWidth="1"/>
    <col min="5892" max="5892" width="12" style="4" customWidth="1"/>
    <col min="5893" max="5893" width="14" style="4" customWidth="1"/>
    <col min="5894" max="5894" width="19.21875" style="4" customWidth="1"/>
    <col min="5895" max="5895" width="12" style="4" customWidth="1"/>
    <col min="5896" max="5900" width="9.21875" style="4"/>
    <col min="5901" max="5901" width="22.21875" style="4" customWidth="1"/>
    <col min="5902" max="6144" width="9.21875" style="4"/>
    <col min="6145" max="6145" width="6.21875" style="4" customWidth="1"/>
    <col min="6146" max="6146" width="75" style="4" customWidth="1"/>
    <col min="6147" max="6147" width="16.77734375" style="4" customWidth="1"/>
    <col min="6148" max="6148" width="12" style="4" customWidth="1"/>
    <col min="6149" max="6149" width="14" style="4" customWidth="1"/>
    <col min="6150" max="6150" width="19.21875" style="4" customWidth="1"/>
    <col min="6151" max="6151" width="12" style="4" customWidth="1"/>
    <col min="6152" max="6156" width="9.21875" style="4"/>
    <col min="6157" max="6157" width="22.21875" style="4" customWidth="1"/>
    <col min="6158" max="6400" width="9.21875" style="4"/>
    <col min="6401" max="6401" width="6.21875" style="4" customWidth="1"/>
    <col min="6402" max="6402" width="75" style="4" customWidth="1"/>
    <col min="6403" max="6403" width="16.77734375" style="4" customWidth="1"/>
    <col min="6404" max="6404" width="12" style="4" customWidth="1"/>
    <col min="6405" max="6405" width="14" style="4" customWidth="1"/>
    <col min="6406" max="6406" width="19.21875" style="4" customWidth="1"/>
    <col min="6407" max="6407" width="12" style="4" customWidth="1"/>
    <col min="6408" max="6412" width="9.21875" style="4"/>
    <col min="6413" max="6413" width="22.21875" style="4" customWidth="1"/>
    <col min="6414" max="6656" width="9.21875" style="4"/>
    <col min="6657" max="6657" width="6.21875" style="4" customWidth="1"/>
    <col min="6658" max="6658" width="75" style="4" customWidth="1"/>
    <col min="6659" max="6659" width="16.77734375" style="4" customWidth="1"/>
    <col min="6660" max="6660" width="12" style="4" customWidth="1"/>
    <col min="6661" max="6661" width="14" style="4" customWidth="1"/>
    <col min="6662" max="6662" width="19.21875" style="4" customWidth="1"/>
    <col min="6663" max="6663" width="12" style="4" customWidth="1"/>
    <col min="6664" max="6668" width="9.21875" style="4"/>
    <col min="6669" max="6669" width="22.21875" style="4" customWidth="1"/>
    <col min="6670" max="6912" width="9.21875" style="4"/>
    <col min="6913" max="6913" width="6.21875" style="4" customWidth="1"/>
    <col min="6914" max="6914" width="75" style="4" customWidth="1"/>
    <col min="6915" max="6915" width="16.77734375" style="4" customWidth="1"/>
    <col min="6916" max="6916" width="12" style="4" customWidth="1"/>
    <col min="6917" max="6917" width="14" style="4" customWidth="1"/>
    <col min="6918" max="6918" width="19.21875" style="4" customWidth="1"/>
    <col min="6919" max="6919" width="12" style="4" customWidth="1"/>
    <col min="6920" max="6924" width="9.21875" style="4"/>
    <col min="6925" max="6925" width="22.21875" style="4" customWidth="1"/>
    <col min="6926" max="7168" width="9.21875" style="4"/>
    <col min="7169" max="7169" width="6.21875" style="4" customWidth="1"/>
    <col min="7170" max="7170" width="75" style="4" customWidth="1"/>
    <col min="7171" max="7171" width="16.77734375" style="4" customWidth="1"/>
    <col min="7172" max="7172" width="12" style="4" customWidth="1"/>
    <col min="7173" max="7173" width="14" style="4" customWidth="1"/>
    <col min="7174" max="7174" width="19.21875" style="4" customWidth="1"/>
    <col min="7175" max="7175" width="12" style="4" customWidth="1"/>
    <col min="7176" max="7180" width="9.21875" style="4"/>
    <col min="7181" max="7181" width="22.21875" style="4" customWidth="1"/>
    <col min="7182" max="7424" width="9.21875" style="4"/>
    <col min="7425" max="7425" width="6.21875" style="4" customWidth="1"/>
    <col min="7426" max="7426" width="75" style="4" customWidth="1"/>
    <col min="7427" max="7427" width="16.77734375" style="4" customWidth="1"/>
    <col min="7428" max="7428" width="12" style="4" customWidth="1"/>
    <col min="7429" max="7429" width="14" style="4" customWidth="1"/>
    <col min="7430" max="7430" width="19.21875" style="4" customWidth="1"/>
    <col min="7431" max="7431" width="12" style="4" customWidth="1"/>
    <col min="7432" max="7436" width="9.21875" style="4"/>
    <col min="7437" max="7437" width="22.21875" style="4" customWidth="1"/>
    <col min="7438" max="7680" width="9.21875" style="4"/>
    <col min="7681" max="7681" width="6.21875" style="4" customWidth="1"/>
    <col min="7682" max="7682" width="75" style="4" customWidth="1"/>
    <col min="7683" max="7683" width="16.77734375" style="4" customWidth="1"/>
    <col min="7684" max="7684" width="12" style="4" customWidth="1"/>
    <col min="7685" max="7685" width="14" style="4" customWidth="1"/>
    <col min="7686" max="7686" width="19.21875" style="4" customWidth="1"/>
    <col min="7687" max="7687" width="12" style="4" customWidth="1"/>
    <col min="7688" max="7692" width="9.21875" style="4"/>
    <col min="7693" max="7693" width="22.21875" style="4" customWidth="1"/>
    <col min="7694" max="7936" width="9.21875" style="4"/>
    <col min="7937" max="7937" width="6.21875" style="4" customWidth="1"/>
    <col min="7938" max="7938" width="75" style="4" customWidth="1"/>
    <col min="7939" max="7939" width="16.77734375" style="4" customWidth="1"/>
    <col min="7940" max="7940" width="12" style="4" customWidth="1"/>
    <col min="7941" max="7941" width="14" style="4" customWidth="1"/>
    <col min="7942" max="7942" width="19.21875" style="4" customWidth="1"/>
    <col min="7943" max="7943" width="12" style="4" customWidth="1"/>
    <col min="7944" max="7948" width="9.21875" style="4"/>
    <col min="7949" max="7949" width="22.21875" style="4" customWidth="1"/>
    <col min="7950" max="8192" width="9.21875" style="4"/>
    <col min="8193" max="8193" width="6.21875" style="4" customWidth="1"/>
    <col min="8194" max="8194" width="75" style="4" customWidth="1"/>
    <col min="8195" max="8195" width="16.77734375" style="4" customWidth="1"/>
    <col min="8196" max="8196" width="12" style="4" customWidth="1"/>
    <col min="8197" max="8197" width="14" style="4" customWidth="1"/>
    <col min="8198" max="8198" width="19.21875" style="4" customWidth="1"/>
    <col min="8199" max="8199" width="12" style="4" customWidth="1"/>
    <col min="8200" max="8204" width="9.21875" style="4"/>
    <col min="8205" max="8205" width="22.21875" style="4" customWidth="1"/>
    <col min="8206" max="8448" width="9.21875" style="4"/>
    <col min="8449" max="8449" width="6.21875" style="4" customWidth="1"/>
    <col min="8450" max="8450" width="75" style="4" customWidth="1"/>
    <col min="8451" max="8451" width="16.77734375" style="4" customWidth="1"/>
    <col min="8452" max="8452" width="12" style="4" customWidth="1"/>
    <col min="8453" max="8453" width="14" style="4" customWidth="1"/>
    <col min="8454" max="8454" width="19.21875" style="4" customWidth="1"/>
    <col min="8455" max="8455" width="12" style="4" customWidth="1"/>
    <col min="8456" max="8460" width="9.21875" style="4"/>
    <col min="8461" max="8461" width="22.21875" style="4" customWidth="1"/>
    <col min="8462" max="8704" width="9.21875" style="4"/>
    <col min="8705" max="8705" width="6.21875" style="4" customWidth="1"/>
    <col min="8706" max="8706" width="75" style="4" customWidth="1"/>
    <col min="8707" max="8707" width="16.77734375" style="4" customWidth="1"/>
    <col min="8708" max="8708" width="12" style="4" customWidth="1"/>
    <col min="8709" max="8709" width="14" style="4" customWidth="1"/>
    <col min="8710" max="8710" width="19.21875" style="4" customWidth="1"/>
    <col min="8711" max="8711" width="12" style="4" customWidth="1"/>
    <col min="8712" max="8716" width="9.21875" style="4"/>
    <col min="8717" max="8717" width="22.21875" style="4" customWidth="1"/>
    <col min="8718" max="8960" width="9.21875" style="4"/>
    <col min="8961" max="8961" width="6.21875" style="4" customWidth="1"/>
    <col min="8962" max="8962" width="75" style="4" customWidth="1"/>
    <col min="8963" max="8963" width="16.77734375" style="4" customWidth="1"/>
    <col min="8964" max="8964" width="12" style="4" customWidth="1"/>
    <col min="8965" max="8965" width="14" style="4" customWidth="1"/>
    <col min="8966" max="8966" width="19.21875" style="4" customWidth="1"/>
    <col min="8967" max="8967" width="12" style="4" customWidth="1"/>
    <col min="8968" max="8972" width="9.21875" style="4"/>
    <col min="8973" max="8973" width="22.21875" style="4" customWidth="1"/>
    <col min="8974" max="9216" width="9.21875" style="4"/>
    <col min="9217" max="9217" width="6.21875" style="4" customWidth="1"/>
    <col min="9218" max="9218" width="75" style="4" customWidth="1"/>
    <col min="9219" max="9219" width="16.77734375" style="4" customWidth="1"/>
    <col min="9220" max="9220" width="12" style="4" customWidth="1"/>
    <col min="9221" max="9221" width="14" style="4" customWidth="1"/>
    <col min="9222" max="9222" width="19.21875" style="4" customWidth="1"/>
    <col min="9223" max="9223" width="12" style="4" customWidth="1"/>
    <col min="9224" max="9228" width="9.21875" style="4"/>
    <col min="9229" max="9229" width="22.21875" style="4" customWidth="1"/>
    <col min="9230" max="9472" width="9.21875" style="4"/>
    <col min="9473" max="9473" width="6.21875" style="4" customWidth="1"/>
    <col min="9474" max="9474" width="75" style="4" customWidth="1"/>
    <col min="9475" max="9475" width="16.77734375" style="4" customWidth="1"/>
    <col min="9476" max="9476" width="12" style="4" customWidth="1"/>
    <col min="9477" max="9477" width="14" style="4" customWidth="1"/>
    <col min="9478" max="9478" width="19.21875" style="4" customWidth="1"/>
    <col min="9479" max="9479" width="12" style="4" customWidth="1"/>
    <col min="9480" max="9484" width="9.21875" style="4"/>
    <col min="9485" max="9485" width="22.21875" style="4" customWidth="1"/>
    <col min="9486" max="9728" width="9.21875" style="4"/>
    <col min="9729" max="9729" width="6.21875" style="4" customWidth="1"/>
    <col min="9730" max="9730" width="75" style="4" customWidth="1"/>
    <col min="9731" max="9731" width="16.77734375" style="4" customWidth="1"/>
    <col min="9732" max="9732" width="12" style="4" customWidth="1"/>
    <col min="9733" max="9733" width="14" style="4" customWidth="1"/>
    <col min="9734" max="9734" width="19.21875" style="4" customWidth="1"/>
    <col min="9735" max="9735" width="12" style="4" customWidth="1"/>
    <col min="9736" max="9740" width="9.21875" style="4"/>
    <col min="9741" max="9741" width="22.21875" style="4" customWidth="1"/>
    <col min="9742" max="9984" width="9.21875" style="4"/>
    <col min="9985" max="9985" width="6.21875" style="4" customWidth="1"/>
    <col min="9986" max="9986" width="75" style="4" customWidth="1"/>
    <col min="9987" max="9987" width="16.77734375" style="4" customWidth="1"/>
    <col min="9988" max="9988" width="12" style="4" customWidth="1"/>
    <col min="9989" max="9989" width="14" style="4" customWidth="1"/>
    <col min="9990" max="9990" width="19.21875" style="4" customWidth="1"/>
    <col min="9991" max="9991" width="12" style="4" customWidth="1"/>
    <col min="9992" max="9996" width="9.21875" style="4"/>
    <col min="9997" max="9997" width="22.21875" style="4" customWidth="1"/>
    <col min="9998" max="10240" width="9.21875" style="4"/>
    <col min="10241" max="10241" width="6.21875" style="4" customWidth="1"/>
    <col min="10242" max="10242" width="75" style="4" customWidth="1"/>
    <col min="10243" max="10243" width="16.77734375" style="4" customWidth="1"/>
    <col min="10244" max="10244" width="12" style="4" customWidth="1"/>
    <col min="10245" max="10245" width="14" style="4" customWidth="1"/>
    <col min="10246" max="10246" width="19.21875" style="4" customWidth="1"/>
    <col min="10247" max="10247" width="12" style="4" customWidth="1"/>
    <col min="10248" max="10252" width="9.21875" style="4"/>
    <col min="10253" max="10253" width="22.21875" style="4" customWidth="1"/>
    <col min="10254" max="10496" width="9.21875" style="4"/>
    <col min="10497" max="10497" width="6.21875" style="4" customWidth="1"/>
    <col min="10498" max="10498" width="75" style="4" customWidth="1"/>
    <col min="10499" max="10499" width="16.77734375" style="4" customWidth="1"/>
    <col min="10500" max="10500" width="12" style="4" customWidth="1"/>
    <col min="10501" max="10501" width="14" style="4" customWidth="1"/>
    <col min="10502" max="10502" width="19.21875" style="4" customWidth="1"/>
    <col min="10503" max="10503" width="12" style="4" customWidth="1"/>
    <col min="10504" max="10508" width="9.21875" style="4"/>
    <col min="10509" max="10509" width="22.21875" style="4" customWidth="1"/>
    <col min="10510" max="10752" width="9.21875" style="4"/>
    <col min="10753" max="10753" width="6.21875" style="4" customWidth="1"/>
    <col min="10754" max="10754" width="75" style="4" customWidth="1"/>
    <col min="10755" max="10755" width="16.77734375" style="4" customWidth="1"/>
    <col min="10756" max="10756" width="12" style="4" customWidth="1"/>
    <col min="10757" max="10757" width="14" style="4" customWidth="1"/>
    <col min="10758" max="10758" width="19.21875" style="4" customWidth="1"/>
    <col min="10759" max="10759" width="12" style="4" customWidth="1"/>
    <col min="10760" max="10764" width="9.21875" style="4"/>
    <col min="10765" max="10765" width="22.21875" style="4" customWidth="1"/>
    <col min="10766" max="11008" width="9.21875" style="4"/>
    <col min="11009" max="11009" width="6.21875" style="4" customWidth="1"/>
    <col min="11010" max="11010" width="75" style="4" customWidth="1"/>
    <col min="11011" max="11011" width="16.77734375" style="4" customWidth="1"/>
    <col min="11012" max="11012" width="12" style="4" customWidth="1"/>
    <col min="11013" max="11013" width="14" style="4" customWidth="1"/>
    <col min="11014" max="11014" width="19.21875" style="4" customWidth="1"/>
    <col min="11015" max="11015" width="12" style="4" customWidth="1"/>
    <col min="11016" max="11020" width="9.21875" style="4"/>
    <col min="11021" max="11021" width="22.21875" style="4" customWidth="1"/>
    <col min="11022" max="11264" width="9.21875" style="4"/>
    <col min="11265" max="11265" width="6.21875" style="4" customWidth="1"/>
    <col min="11266" max="11266" width="75" style="4" customWidth="1"/>
    <col min="11267" max="11267" width="16.77734375" style="4" customWidth="1"/>
    <col min="11268" max="11268" width="12" style="4" customWidth="1"/>
    <col min="11269" max="11269" width="14" style="4" customWidth="1"/>
    <col min="11270" max="11270" width="19.21875" style="4" customWidth="1"/>
    <col min="11271" max="11271" width="12" style="4" customWidth="1"/>
    <col min="11272" max="11276" width="9.21875" style="4"/>
    <col min="11277" max="11277" width="22.21875" style="4" customWidth="1"/>
    <col min="11278" max="11520" width="9.21875" style="4"/>
    <col min="11521" max="11521" width="6.21875" style="4" customWidth="1"/>
    <col min="11522" max="11522" width="75" style="4" customWidth="1"/>
    <col min="11523" max="11523" width="16.77734375" style="4" customWidth="1"/>
    <col min="11524" max="11524" width="12" style="4" customWidth="1"/>
    <col min="11525" max="11525" width="14" style="4" customWidth="1"/>
    <col min="11526" max="11526" width="19.21875" style="4" customWidth="1"/>
    <col min="11527" max="11527" width="12" style="4" customWidth="1"/>
    <col min="11528" max="11532" width="9.21875" style="4"/>
    <col min="11533" max="11533" width="22.21875" style="4" customWidth="1"/>
    <col min="11534" max="11776" width="9.21875" style="4"/>
    <col min="11777" max="11777" width="6.21875" style="4" customWidth="1"/>
    <col min="11778" max="11778" width="75" style="4" customWidth="1"/>
    <col min="11779" max="11779" width="16.77734375" style="4" customWidth="1"/>
    <col min="11780" max="11780" width="12" style="4" customWidth="1"/>
    <col min="11781" max="11781" width="14" style="4" customWidth="1"/>
    <col min="11782" max="11782" width="19.21875" style="4" customWidth="1"/>
    <col min="11783" max="11783" width="12" style="4" customWidth="1"/>
    <col min="11784" max="11788" width="9.21875" style="4"/>
    <col min="11789" max="11789" width="22.21875" style="4" customWidth="1"/>
    <col min="11790" max="12032" width="9.21875" style="4"/>
    <col min="12033" max="12033" width="6.21875" style="4" customWidth="1"/>
    <col min="12034" max="12034" width="75" style="4" customWidth="1"/>
    <col min="12035" max="12035" width="16.77734375" style="4" customWidth="1"/>
    <col min="12036" max="12036" width="12" style="4" customWidth="1"/>
    <col min="12037" max="12037" width="14" style="4" customWidth="1"/>
    <col min="12038" max="12038" width="19.21875" style="4" customWidth="1"/>
    <col min="12039" max="12039" width="12" style="4" customWidth="1"/>
    <col min="12040" max="12044" width="9.21875" style="4"/>
    <col min="12045" max="12045" width="22.21875" style="4" customWidth="1"/>
    <col min="12046" max="12288" width="9.21875" style="4"/>
    <col min="12289" max="12289" width="6.21875" style="4" customWidth="1"/>
    <col min="12290" max="12290" width="75" style="4" customWidth="1"/>
    <col min="12291" max="12291" width="16.77734375" style="4" customWidth="1"/>
    <col min="12292" max="12292" width="12" style="4" customWidth="1"/>
    <col min="12293" max="12293" width="14" style="4" customWidth="1"/>
    <col min="12294" max="12294" width="19.21875" style="4" customWidth="1"/>
    <col min="12295" max="12295" width="12" style="4" customWidth="1"/>
    <col min="12296" max="12300" width="9.21875" style="4"/>
    <col min="12301" max="12301" width="22.21875" style="4" customWidth="1"/>
    <col min="12302" max="12544" width="9.21875" style="4"/>
    <col min="12545" max="12545" width="6.21875" style="4" customWidth="1"/>
    <col min="12546" max="12546" width="75" style="4" customWidth="1"/>
    <col min="12547" max="12547" width="16.77734375" style="4" customWidth="1"/>
    <col min="12548" max="12548" width="12" style="4" customWidth="1"/>
    <col min="12549" max="12549" width="14" style="4" customWidth="1"/>
    <col min="12550" max="12550" width="19.21875" style="4" customWidth="1"/>
    <col min="12551" max="12551" width="12" style="4" customWidth="1"/>
    <col min="12552" max="12556" width="9.21875" style="4"/>
    <col min="12557" max="12557" width="22.21875" style="4" customWidth="1"/>
    <col min="12558" max="12800" width="9.21875" style="4"/>
    <col min="12801" max="12801" width="6.21875" style="4" customWidth="1"/>
    <col min="12802" max="12802" width="75" style="4" customWidth="1"/>
    <col min="12803" max="12803" width="16.77734375" style="4" customWidth="1"/>
    <col min="12804" max="12804" width="12" style="4" customWidth="1"/>
    <col min="12805" max="12805" width="14" style="4" customWidth="1"/>
    <col min="12806" max="12806" width="19.21875" style="4" customWidth="1"/>
    <col min="12807" max="12807" width="12" style="4" customWidth="1"/>
    <col min="12808" max="12812" width="9.21875" style="4"/>
    <col min="12813" max="12813" width="22.21875" style="4" customWidth="1"/>
    <col min="12814" max="13056" width="9.21875" style="4"/>
    <col min="13057" max="13057" width="6.21875" style="4" customWidth="1"/>
    <col min="13058" max="13058" width="75" style="4" customWidth="1"/>
    <col min="13059" max="13059" width="16.77734375" style="4" customWidth="1"/>
    <col min="13060" max="13060" width="12" style="4" customWidth="1"/>
    <col min="13061" max="13061" width="14" style="4" customWidth="1"/>
    <col min="13062" max="13062" width="19.21875" style="4" customWidth="1"/>
    <col min="13063" max="13063" width="12" style="4" customWidth="1"/>
    <col min="13064" max="13068" width="9.21875" style="4"/>
    <col min="13069" max="13069" width="22.21875" style="4" customWidth="1"/>
    <col min="13070" max="13312" width="9.21875" style="4"/>
    <col min="13313" max="13313" width="6.21875" style="4" customWidth="1"/>
    <col min="13314" max="13314" width="75" style="4" customWidth="1"/>
    <col min="13315" max="13315" width="16.77734375" style="4" customWidth="1"/>
    <col min="13316" max="13316" width="12" style="4" customWidth="1"/>
    <col min="13317" max="13317" width="14" style="4" customWidth="1"/>
    <col min="13318" max="13318" width="19.21875" style="4" customWidth="1"/>
    <col min="13319" max="13319" width="12" style="4" customWidth="1"/>
    <col min="13320" max="13324" width="9.21875" style="4"/>
    <col min="13325" max="13325" width="22.21875" style="4" customWidth="1"/>
    <col min="13326" max="13568" width="9.21875" style="4"/>
    <col min="13569" max="13569" width="6.21875" style="4" customWidth="1"/>
    <col min="13570" max="13570" width="75" style="4" customWidth="1"/>
    <col min="13571" max="13571" width="16.77734375" style="4" customWidth="1"/>
    <col min="13572" max="13572" width="12" style="4" customWidth="1"/>
    <col min="13573" max="13573" width="14" style="4" customWidth="1"/>
    <col min="13574" max="13574" width="19.21875" style="4" customWidth="1"/>
    <col min="13575" max="13575" width="12" style="4" customWidth="1"/>
    <col min="13576" max="13580" width="9.21875" style="4"/>
    <col min="13581" max="13581" width="22.21875" style="4" customWidth="1"/>
    <col min="13582" max="13824" width="9.21875" style="4"/>
    <col min="13825" max="13825" width="6.21875" style="4" customWidth="1"/>
    <col min="13826" max="13826" width="75" style="4" customWidth="1"/>
    <col min="13827" max="13827" width="16.77734375" style="4" customWidth="1"/>
    <col min="13828" max="13828" width="12" style="4" customWidth="1"/>
    <col min="13829" max="13829" width="14" style="4" customWidth="1"/>
    <col min="13830" max="13830" width="19.21875" style="4" customWidth="1"/>
    <col min="13831" max="13831" width="12" style="4" customWidth="1"/>
    <col min="13832" max="13836" width="9.21875" style="4"/>
    <col min="13837" max="13837" width="22.21875" style="4" customWidth="1"/>
    <col min="13838" max="14080" width="9.21875" style="4"/>
    <col min="14081" max="14081" width="6.21875" style="4" customWidth="1"/>
    <col min="14082" max="14082" width="75" style="4" customWidth="1"/>
    <col min="14083" max="14083" width="16.77734375" style="4" customWidth="1"/>
    <col min="14084" max="14084" width="12" style="4" customWidth="1"/>
    <col min="14085" max="14085" width="14" style="4" customWidth="1"/>
    <col min="14086" max="14086" width="19.21875" style="4" customWidth="1"/>
    <col min="14087" max="14087" width="12" style="4" customWidth="1"/>
    <col min="14088" max="14092" width="9.21875" style="4"/>
    <col min="14093" max="14093" width="22.21875" style="4" customWidth="1"/>
    <col min="14094" max="14336" width="9.21875" style="4"/>
    <col min="14337" max="14337" width="6.21875" style="4" customWidth="1"/>
    <col min="14338" max="14338" width="75" style="4" customWidth="1"/>
    <col min="14339" max="14339" width="16.77734375" style="4" customWidth="1"/>
    <col min="14340" max="14340" width="12" style="4" customWidth="1"/>
    <col min="14341" max="14341" width="14" style="4" customWidth="1"/>
    <col min="14342" max="14342" width="19.21875" style="4" customWidth="1"/>
    <col min="14343" max="14343" width="12" style="4" customWidth="1"/>
    <col min="14344" max="14348" width="9.21875" style="4"/>
    <col min="14349" max="14349" width="22.21875" style="4" customWidth="1"/>
    <col min="14350" max="14592" width="9.21875" style="4"/>
    <col min="14593" max="14593" width="6.21875" style="4" customWidth="1"/>
    <col min="14594" max="14594" width="75" style="4" customWidth="1"/>
    <col min="14595" max="14595" width="16.77734375" style="4" customWidth="1"/>
    <col min="14596" max="14596" width="12" style="4" customWidth="1"/>
    <col min="14597" max="14597" width="14" style="4" customWidth="1"/>
    <col min="14598" max="14598" width="19.21875" style="4" customWidth="1"/>
    <col min="14599" max="14599" width="12" style="4" customWidth="1"/>
    <col min="14600" max="14604" width="9.21875" style="4"/>
    <col min="14605" max="14605" width="22.21875" style="4" customWidth="1"/>
    <col min="14606" max="14848" width="9.21875" style="4"/>
    <col min="14849" max="14849" width="6.21875" style="4" customWidth="1"/>
    <col min="14850" max="14850" width="75" style="4" customWidth="1"/>
    <col min="14851" max="14851" width="16.77734375" style="4" customWidth="1"/>
    <col min="14852" max="14852" width="12" style="4" customWidth="1"/>
    <col min="14853" max="14853" width="14" style="4" customWidth="1"/>
    <col min="14854" max="14854" width="19.21875" style="4" customWidth="1"/>
    <col min="14855" max="14855" width="12" style="4" customWidth="1"/>
    <col min="14856" max="14860" width="9.21875" style="4"/>
    <col min="14861" max="14861" width="22.21875" style="4" customWidth="1"/>
    <col min="14862" max="15104" width="9.21875" style="4"/>
    <col min="15105" max="15105" width="6.21875" style="4" customWidth="1"/>
    <col min="15106" max="15106" width="75" style="4" customWidth="1"/>
    <col min="15107" max="15107" width="16.77734375" style="4" customWidth="1"/>
    <col min="15108" max="15108" width="12" style="4" customWidth="1"/>
    <col min="15109" max="15109" width="14" style="4" customWidth="1"/>
    <col min="15110" max="15110" width="19.21875" style="4" customWidth="1"/>
    <col min="15111" max="15111" width="12" style="4" customWidth="1"/>
    <col min="15112" max="15116" width="9.21875" style="4"/>
    <col min="15117" max="15117" width="22.21875" style="4" customWidth="1"/>
    <col min="15118" max="15360" width="9.21875" style="4"/>
    <col min="15361" max="15361" width="6.21875" style="4" customWidth="1"/>
    <col min="15362" max="15362" width="75" style="4" customWidth="1"/>
    <col min="15363" max="15363" width="16.77734375" style="4" customWidth="1"/>
    <col min="15364" max="15364" width="12" style="4" customWidth="1"/>
    <col min="15365" max="15365" width="14" style="4" customWidth="1"/>
    <col min="15366" max="15366" width="19.21875" style="4" customWidth="1"/>
    <col min="15367" max="15367" width="12" style="4" customWidth="1"/>
    <col min="15368" max="15372" width="9.21875" style="4"/>
    <col min="15373" max="15373" width="22.21875" style="4" customWidth="1"/>
    <col min="15374" max="15616" width="9.21875" style="4"/>
    <col min="15617" max="15617" width="6.21875" style="4" customWidth="1"/>
    <col min="15618" max="15618" width="75" style="4" customWidth="1"/>
    <col min="15619" max="15619" width="16.77734375" style="4" customWidth="1"/>
    <col min="15620" max="15620" width="12" style="4" customWidth="1"/>
    <col min="15621" max="15621" width="14" style="4" customWidth="1"/>
    <col min="15622" max="15622" width="19.21875" style="4" customWidth="1"/>
    <col min="15623" max="15623" width="12" style="4" customWidth="1"/>
    <col min="15624" max="15628" width="9.21875" style="4"/>
    <col min="15629" max="15629" width="22.21875" style="4" customWidth="1"/>
    <col min="15630" max="15872" width="9.21875" style="4"/>
    <col min="15873" max="15873" width="6.21875" style="4" customWidth="1"/>
    <col min="15874" max="15874" width="75" style="4" customWidth="1"/>
    <col min="15875" max="15875" width="16.77734375" style="4" customWidth="1"/>
    <col min="15876" max="15876" width="12" style="4" customWidth="1"/>
    <col min="15877" max="15877" width="14" style="4" customWidth="1"/>
    <col min="15878" max="15878" width="19.21875" style="4" customWidth="1"/>
    <col min="15879" max="15879" width="12" style="4" customWidth="1"/>
    <col min="15880" max="15884" width="9.21875" style="4"/>
    <col min="15885" max="15885" width="22.21875" style="4" customWidth="1"/>
    <col min="15886" max="16128" width="9.21875" style="4"/>
    <col min="16129" max="16129" width="6.21875" style="4" customWidth="1"/>
    <col min="16130" max="16130" width="75" style="4" customWidth="1"/>
    <col min="16131" max="16131" width="16.77734375" style="4" customWidth="1"/>
    <col min="16132" max="16132" width="12" style="4" customWidth="1"/>
    <col min="16133" max="16133" width="14" style="4" customWidth="1"/>
    <col min="16134" max="16134" width="19.21875" style="4" customWidth="1"/>
    <col min="16135" max="16135" width="12" style="4" customWidth="1"/>
    <col min="16136" max="16140" width="9.21875" style="4"/>
    <col min="16141" max="16141" width="22.21875" style="4" customWidth="1"/>
    <col min="16142" max="16384" width="9.21875" style="4"/>
  </cols>
  <sheetData>
    <row r="1" spans="1:13" x14ac:dyDescent="0.3">
      <c r="B1" s="2" t="s">
        <v>0</v>
      </c>
    </row>
    <row r="2" spans="1:13" x14ac:dyDescent="0.3">
      <c r="B2" s="2" t="s">
        <v>1</v>
      </c>
      <c r="F2" s="99" t="s">
        <v>217</v>
      </c>
    </row>
    <row r="3" spans="1:13" ht="21" x14ac:dyDescent="0.3">
      <c r="B3" s="113" t="s">
        <v>2</v>
      </c>
      <c r="C3" s="113"/>
      <c r="D3" s="113"/>
      <c r="E3" s="113"/>
      <c r="F3" s="113"/>
      <c r="G3" s="113"/>
      <c r="H3" s="113"/>
    </row>
    <row r="4" spans="1:13" ht="20.25" customHeight="1" x14ac:dyDescent="0.3">
      <c r="B4" s="5"/>
      <c r="C4" s="114" t="s">
        <v>3</v>
      </c>
      <c r="D4" s="114"/>
      <c r="E4" s="114"/>
      <c r="F4" s="115" t="s">
        <v>98</v>
      </c>
      <c r="G4" s="116"/>
      <c r="H4" s="117" t="s">
        <v>5</v>
      </c>
      <c r="I4" s="118"/>
      <c r="J4" s="118"/>
      <c r="K4" s="118"/>
      <c r="L4" s="118"/>
      <c r="M4" s="118"/>
    </row>
    <row r="5" spans="1:13" ht="15.75" customHeight="1" x14ac:dyDescent="0.3">
      <c r="B5" s="5"/>
      <c r="C5" s="114" t="s">
        <v>6</v>
      </c>
      <c r="D5" s="114"/>
      <c r="E5" s="114"/>
      <c r="F5" s="6">
        <v>44075</v>
      </c>
      <c r="G5" s="88"/>
      <c r="H5" s="5"/>
    </row>
    <row r="6" spans="1:13" x14ac:dyDescent="0.3">
      <c r="G6" s="4"/>
      <c r="H6" s="118" t="s">
        <v>7</v>
      </c>
      <c r="I6" s="118"/>
      <c r="J6" s="118"/>
      <c r="K6" s="118"/>
      <c r="L6" s="118"/>
      <c r="M6" s="118"/>
    </row>
    <row r="7" spans="1:13" s="7" customFormat="1" ht="16.05" customHeight="1" thickBot="1" x14ac:dyDescent="0.35">
      <c r="B7" s="119" t="s">
        <v>8</v>
      </c>
      <c r="C7" s="119"/>
      <c r="D7" s="76"/>
      <c r="E7" s="8"/>
      <c r="F7" s="8"/>
      <c r="G7" s="76"/>
      <c r="H7" s="8"/>
    </row>
    <row r="8" spans="1:13" s="7" customFormat="1" ht="36.75" customHeight="1" thickBot="1" x14ac:dyDescent="0.35">
      <c r="A8" s="109" t="s">
        <v>18</v>
      </c>
      <c r="B8" s="107" t="s">
        <v>205</v>
      </c>
      <c r="C8" s="9"/>
      <c r="D8" s="77"/>
      <c r="E8" s="77"/>
      <c r="F8" s="77"/>
      <c r="G8" s="77"/>
    </row>
    <row r="9" spans="1:13" s="7" customFormat="1" ht="39.75" customHeight="1" thickBot="1" x14ac:dyDescent="0.35">
      <c r="A9" s="109" t="s">
        <v>57</v>
      </c>
      <c r="B9" s="108" t="s">
        <v>206</v>
      </c>
      <c r="C9" s="9"/>
      <c r="D9" s="77"/>
      <c r="E9" s="77"/>
      <c r="F9" s="10"/>
      <c r="G9" s="77"/>
    </row>
    <row r="10" spans="1:13" s="7" customFormat="1" ht="24.75" customHeight="1" thickBot="1" x14ac:dyDescent="0.35">
      <c r="A10" s="109" t="s">
        <v>66</v>
      </c>
      <c r="B10" s="108" t="s">
        <v>216</v>
      </c>
      <c r="C10" s="111">
        <f>+C8-C9</f>
        <v>0</v>
      </c>
      <c r="D10" s="77"/>
      <c r="E10" s="10"/>
      <c r="F10" s="10"/>
      <c r="G10" s="77"/>
    </row>
    <row r="11" spans="1:13" s="7" customFormat="1" ht="54.6" thickBot="1" x14ac:dyDescent="0.35">
      <c r="A11" s="109" t="s">
        <v>68</v>
      </c>
      <c r="B11" s="108" t="s">
        <v>207</v>
      </c>
      <c r="C11" s="9"/>
      <c r="D11" s="77"/>
      <c r="E11" s="10"/>
      <c r="F11" s="10"/>
      <c r="G11" s="77"/>
    </row>
    <row r="12" spans="1:13" s="7" customFormat="1" ht="54.6" thickBot="1" x14ac:dyDescent="0.35">
      <c r="A12" s="109" t="s">
        <v>70</v>
      </c>
      <c r="B12" s="108" t="s">
        <v>208</v>
      </c>
      <c r="C12" s="9"/>
      <c r="D12" s="77"/>
      <c r="E12" s="10"/>
      <c r="F12" s="10"/>
      <c r="G12" s="77"/>
    </row>
    <row r="13" spans="1:13" s="7" customFormat="1" ht="126.6" thickBot="1" x14ac:dyDescent="0.35">
      <c r="A13" s="109" t="s">
        <v>72</v>
      </c>
      <c r="B13" s="108" t="s">
        <v>209</v>
      </c>
      <c r="C13" s="9"/>
      <c r="D13" s="77"/>
      <c r="E13" s="10"/>
      <c r="F13" s="10"/>
      <c r="G13" s="77"/>
    </row>
    <row r="14" spans="1:13" s="7" customFormat="1" ht="36.6" thickBot="1" x14ac:dyDescent="0.35">
      <c r="A14" s="109" t="s">
        <v>74</v>
      </c>
      <c r="B14" s="108" t="s">
        <v>210</v>
      </c>
      <c r="C14" s="9"/>
      <c r="D14" s="77"/>
      <c r="E14" s="10"/>
      <c r="F14" s="10"/>
      <c r="G14" s="77"/>
    </row>
    <row r="15" spans="1:13" s="7" customFormat="1" ht="36.6" thickBot="1" x14ac:dyDescent="0.35">
      <c r="A15" s="109" t="s">
        <v>76</v>
      </c>
      <c r="B15" s="108" t="s">
        <v>211</v>
      </c>
      <c r="C15" s="9"/>
      <c r="D15" s="77"/>
      <c r="E15" s="10"/>
      <c r="F15" s="10"/>
      <c r="G15" s="77"/>
    </row>
    <row r="16" spans="1:13" s="7" customFormat="1" ht="72.599999999999994" thickBot="1" x14ac:dyDescent="0.35">
      <c r="A16" s="109" t="s">
        <v>78</v>
      </c>
      <c r="B16" s="108" t="s">
        <v>212</v>
      </c>
      <c r="C16" s="9"/>
      <c r="D16" s="77"/>
      <c r="E16" s="10"/>
      <c r="F16" s="10"/>
      <c r="G16" s="77"/>
    </row>
    <row r="17" spans="1:7" s="7" customFormat="1" ht="21.6" thickBot="1" x14ac:dyDescent="0.35">
      <c r="A17" s="109" t="s">
        <v>215</v>
      </c>
      <c r="B17" s="108" t="s">
        <v>213</v>
      </c>
      <c r="C17" s="9"/>
      <c r="D17" s="77"/>
      <c r="E17" s="10"/>
      <c r="F17" s="10"/>
      <c r="G17" s="77"/>
    </row>
    <row r="18" spans="1:7" s="7" customFormat="1" ht="27.75" customHeight="1" x14ac:dyDescent="0.3">
      <c r="A18" s="109"/>
      <c r="B18" s="110" t="s">
        <v>214</v>
      </c>
      <c r="C18" s="89">
        <f>+C10+C11-(C12+C13+C14)+C15-C16+C17</f>
        <v>0</v>
      </c>
      <c r="D18" s="77"/>
      <c r="E18" s="10"/>
      <c r="F18" s="10"/>
      <c r="G18" s="77"/>
    </row>
    <row r="19" spans="1:7" s="7" customFormat="1" ht="16.05" customHeight="1" x14ac:dyDescent="0.3">
      <c r="C19" s="11"/>
      <c r="D19" s="78"/>
      <c r="G19" s="78"/>
    </row>
    <row r="20" spans="1:7" s="13" customFormat="1" ht="54" customHeight="1" x14ac:dyDescent="0.3">
      <c r="A20" s="12" t="s">
        <v>9</v>
      </c>
      <c r="B20" s="12" t="s">
        <v>10</v>
      </c>
      <c r="C20" s="120" t="s">
        <v>11</v>
      </c>
      <c r="D20" s="120"/>
      <c r="E20" s="120" t="s">
        <v>12</v>
      </c>
      <c r="F20" s="120"/>
      <c r="G20" s="121"/>
    </row>
    <row r="21" spans="1:7" s="13" customFormat="1" ht="48.3" customHeight="1" thickBot="1" x14ac:dyDescent="0.35">
      <c r="A21" s="14"/>
      <c r="B21" s="14"/>
      <c r="C21" s="15" t="s">
        <v>13</v>
      </c>
      <c r="D21" s="79" t="s">
        <v>14</v>
      </c>
      <c r="E21" s="15" t="s">
        <v>13</v>
      </c>
      <c r="F21" s="15" t="s">
        <v>15</v>
      </c>
      <c r="G21" s="79" t="s">
        <v>16</v>
      </c>
    </row>
    <row r="22" spans="1:7" s="13" customFormat="1" ht="54" customHeight="1" thickBot="1" x14ac:dyDescent="0.35">
      <c r="A22" s="16">
        <v>1</v>
      </c>
      <c r="B22" s="17" t="s">
        <v>17</v>
      </c>
      <c r="C22" s="18">
        <f>SUM(C23+C49+C64+C65+C66+C67+C68+C69+C70)</f>
        <v>0</v>
      </c>
      <c r="D22" s="92">
        <f>SUM(D23+D49+D64+D65+D66+D67+D68+D69+D70)</f>
        <v>0</v>
      </c>
      <c r="E22" s="18">
        <f>SUM(E23+E49+E64+E65+E66+E67+E68+E69+E70)</f>
        <v>0</v>
      </c>
      <c r="F22" s="18">
        <f>SUM(F23+F49+F64+F65+F66+F67+F68+F69+F70)</f>
        <v>0</v>
      </c>
      <c r="G22" s="92">
        <f>SUM(G23+G49+G64+G65+G66+G67+G68+G69+G70)</f>
        <v>0</v>
      </c>
    </row>
    <row r="23" spans="1:7" s="13" customFormat="1" ht="25.05" customHeight="1" x14ac:dyDescent="0.3">
      <c r="A23" s="19" t="s">
        <v>18</v>
      </c>
      <c r="B23" s="20" t="s">
        <v>19</v>
      </c>
      <c r="C23" s="21">
        <f>SUM(C24+C37+C38+C48)</f>
        <v>0</v>
      </c>
      <c r="D23" s="93">
        <f>SUM(D24+D37+D38+D48)</f>
        <v>0</v>
      </c>
      <c r="E23" s="21">
        <f t="shared" ref="E23:G23" si="0">SUM(E24+E37+E38+E48)</f>
        <v>0</v>
      </c>
      <c r="F23" s="21">
        <f t="shared" si="0"/>
        <v>0</v>
      </c>
      <c r="G23" s="93">
        <f t="shared" si="0"/>
        <v>0</v>
      </c>
    </row>
    <row r="24" spans="1:7" s="13" customFormat="1" ht="25.05" customHeight="1" x14ac:dyDescent="0.3">
      <c r="A24" s="19" t="s">
        <v>20</v>
      </c>
      <c r="B24" s="20" t="s">
        <v>21</v>
      </c>
      <c r="C24" s="21">
        <f>SUM(C25+C26+C28+C36+C41)</f>
        <v>0</v>
      </c>
      <c r="D24" s="93">
        <f>SUM(D25+D26+D28+D36+D41)</f>
        <v>0</v>
      </c>
      <c r="E24" s="21">
        <f>SUM(E25+E26+E28+E36+E41)</f>
        <v>0</v>
      </c>
      <c r="F24" s="21">
        <f>SUM(F25+F26+F28+F36+F41)</f>
        <v>0</v>
      </c>
      <c r="G24" s="93">
        <f>SUM(G25+G26+G28+G36+G41)</f>
        <v>0</v>
      </c>
    </row>
    <row r="25" spans="1:7" s="13" customFormat="1" ht="16.05" customHeight="1" x14ac:dyDescent="0.3">
      <c r="A25" s="22" t="s">
        <v>22</v>
      </c>
      <c r="B25" s="23" t="s">
        <v>23</v>
      </c>
      <c r="C25" s="24"/>
      <c r="D25" s="80"/>
      <c r="E25" s="24"/>
      <c r="F25" s="24"/>
      <c r="G25" s="24"/>
    </row>
    <row r="26" spans="1:7" s="13" customFormat="1" ht="16.05" customHeight="1" x14ac:dyDescent="0.3">
      <c r="A26" s="22" t="s">
        <v>24</v>
      </c>
      <c r="B26" s="23" t="s">
        <v>25</v>
      </c>
      <c r="C26" s="24"/>
      <c r="D26" s="80"/>
      <c r="E26" s="24"/>
      <c r="F26" s="24"/>
      <c r="G26" s="80"/>
    </row>
    <row r="27" spans="1:7" s="13" customFormat="1" ht="16.05" customHeight="1" x14ac:dyDescent="0.3">
      <c r="A27" s="25"/>
      <c r="B27" s="23" t="s">
        <v>26</v>
      </c>
      <c r="C27" s="24"/>
      <c r="D27" s="80"/>
      <c r="E27" s="24"/>
      <c r="F27" s="24"/>
      <c r="G27" s="80"/>
    </row>
    <row r="28" spans="1:7" s="13" customFormat="1" ht="16.05" customHeight="1" x14ac:dyDescent="0.3">
      <c r="A28" s="22" t="s">
        <v>27</v>
      </c>
      <c r="B28" s="23" t="s">
        <v>28</v>
      </c>
      <c r="C28" s="26">
        <f>SUM(C29:C35)</f>
        <v>0</v>
      </c>
      <c r="D28" s="81">
        <f>SUM(D29:D35)</f>
        <v>0</v>
      </c>
      <c r="E28" s="26">
        <f>SUM(E29:E35)</f>
        <v>0</v>
      </c>
      <c r="F28" s="26">
        <f>SUM(F29:F35)</f>
        <v>0</v>
      </c>
      <c r="G28" s="81">
        <f>SUM(G29:G35)</f>
        <v>0</v>
      </c>
    </row>
    <row r="29" spans="1:7" s="13" customFormat="1" ht="16.05" customHeight="1" x14ac:dyDescent="0.3">
      <c r="A29" s="25" t="s">
        <v>29</v>
      </c>
      <c r="B29" s="23" t="s">
        <v>30</v>
      </c>
      <c r="C29" s="24"/>
      <c r="D29" s="80"/>
      <c r="E29" s="24"/>
      <c r="F29" s="24"/>
      <c r="G29" s="80"/>
    </row>
    <row r="30" spans="1:7" s="13" customFormat="1" ht="16.05" customHeight="1" x14ac:dyDescent="0.3">
      <c r="A30" s="25" t="s">
        <v>31</v>
      </c>
      <c r="B30" s="23" t="s">
        <v>32</v>
      </c>
      <c r="C30" s="24"/>
      <c r="D30" s="80"/>
      <c r="E30" s="24"/>
      <c r="F30" s="24"/>
      <c r="G30" s="80"/>
    </row>
    <row r="31" spans="1:7" s="13" customFormat="1" ht="16.05" customHeight="1" x14ac:dyDescent="0.3">
      <c r="A31" s="25" t="s">
        <v>33</v>
      </c>
      <c r="B31" s="23" t="s">
        <v>34</v>
      </c>
      <c r="C31" s="24"/>
      <c r="D31" s="80"/>
      <c r="E31" s="24"/>
      <c r="F31" s="24"/>
      <c r="G31" s="80"/>
    </row>
    <row r="32" spans="1:7" s="13" customFormat="1" ht="16.05" customHeight="1" x14ac:dyDescent="0.3">
      <c r="A32" s="25" t="s">
        <v>35</v>
      </c>
      <c r="B32" s="23" t="s">
        <v>36</v>
      </c>
      <c r="C32" s="24"/>
      <c r="D32" s="80"/>
      <c r="E32" s="24"/>
      <c r="F32" s="24"/>
      <c r="G32" s="80"/>
    </row>
    <row r="33" spans="1:9" s="13" customFormat="1" ht="16.05" customHeight="1" x14ac:dyDescent="0.3">
      <c r="A33" s="25" t="s">
        <v>37</v>
      </c>
      <c r="B33" s="23" t="s">
        <v>38</v>
      </c>
      <c r="C33" s="24"/>
      <c r="D33" s="80"/>
      <c r="E33" s="24"/>
      <c r="F33" s="24"/>
      <c r="G33" s="80"/>
    </row>
    <row r="34" spans="1:9" s="13" customFormat="1" ht="16.05" customHeight="1" x14ac:dyDescent="0.3">
      <c r="A34" s="25" t="s">
        <v>39</v>
      </c>
      <c r="B34" s="23" t="s">
        <v>40</v>
      </c>
      <c r="C34" s="24"/>
      <c r="D34" s="80"/>
      <c r="E34" s="24"/>
      <c r="F34" s="24"/>
      <c r="G34" s="80"/>
    </row>
    <row r="35" spans="1:9" s="13" customFormat="1" ht="16.05" customHeight="1" x14ac:dyDescent="0.3">
      <c r="A35" s="25" t="s">
        <v>41</v>
      </c>
      <c r="B35" s="23" t="s">
        <v>42</v>
      </c>
      <c r="C35" s="24"/>
      <c r="D35" s="80"/>
      <c r="E35" s="24"/>
      <c r="F35" s="24"/>
      <c r="G35" s="80"/>
    </row>
    <row r="36" spans="1:9" s="13" customFormat="1" ht="16.05" customHeight="1" x14ac:dyDescent="0.3">
      <c r="A36" s="22" t="s">
        <v>43</v>
      </c>
      <c r="B36" s="23" t="s">
        <v>44</v>
      </c>
      <c r="C36" s="24"/>
      <c r="D36" s="80"/>
      <c r="E36" s="24"/>
      <c r="F36" s="24"/>
      <c r="G36" s="80"/>
    </row>
    <row r="37" spans="1:9" s="13" customFormat="1" ht="16.05" customHeight="1" x14ac:dyDescent="0.3">
      <c r="A37" s="22" t="s">
        <v>45</v>
      </c>
      <c r="B37" s="23" t="s">
        <v>197</v>
      </c>
      <c r="C37" s="24"/>
      <c r="D37" s="80"/>
      <c r="E37" s="24"/>
      <c r="F37" s="24"/>
      <c r="G37" s="80"/>
    </row>
    <row r="38" spans="1:9" s="13" customFormat="1" ht="16.05" customHeight="1" x14ac:dyDescent="0.3">
      <c r="A38" s="22" t="s">
        <v>46</v>
      </c>
      <c r="B38" s="23" t="s">
        <v>198</v>
      </c>
      <c r="C38" s="24"/>
      <c r="D38" s="80"/>
      <c r="E38" s="24"/>
      <c r="F38" s="24"/>
      <c r="G38" s="80"/>
    </row>
    <row r="39" spans="1:9" s="13" customFormat="1" ht="16.05" customHeight="1" x14ac:dyDescent="0.3">
      <c r="A39" s="22" t="s">
        <v>29</v>
      </c>
      <c r="B39" s="100" t="s">
        <v>199</v>
      </c>
      <c r="C39" s="24"/>
      <c r="D39" s="80"/>
      <c r="E39" s="24"/>
      <c r="F39" s="24"/>
      <c r="G39" s="80"/>
    </row>
    <row r="40" spans="1:9" s="13" customFormat="1" ht="46.5" customHeight="1" x14ac:dyDescent="0.3">
      <c r="A40" s="22"/>
      <c r="B40" s="27" t="s">
        <v>47</v>
      </c>
      <c r="C40" s="24"/>
      <c r="D40" s="80"/>
      <c r="E40" s="24"/>
      <c r="F40" s="24"/>
      <c r="G40" s="80"/>
      <c r="I40" s="97"/>
    </row>
    <row r="41" spans="1:9" s="13" customFormat="1" ht="18" customHeight="1" x14ac:dyDescent="0.3">
      <c r="A41" s="22" t="s">
        <v>48</v>
      </c>
      <c r="B41" s="27" t="s">
        <v>49</v>
      </c>
      <c r="C41" s="24"/>
      <c r="D41" s="80"/>
      <c r="E41" s="24"/>
      <c r="F41" s="24"/>
      <c r="G41" s="80"/>
    </row>
    <row r="42" spans="1:9" s="13" customFormat="1" ht="16.05" customHeight="1" x14ac:dyDescent="0.3">
      <c r="A42" s="22"/>
      <c r="B42" s="27" t="s">
        <v>50</v>
      </c>
      <c r="C42" s="24"/>
      <c r="D42" s="80"/>
      <c r="E42" s="24"/>
      <c r="F42" s="24"/>
      <c r="G42" s="80"/>
    </row>
    <row r="43" spans="1:9" s="13" customFormat="1" ht="61.5" customHeight="1" x14ac:dyDescent="0.3">
      <c r="A43" s="22" t="s">
        <v>51</v>
      </c>
      <c r="B43" s="27" t="s">
        <v>201</v>
      </c>
      <c r="C43" s="24"/>
      <c r="D43" s="80"/>
      <c r="E43" s="24"/>
      <c r="F43" s="24"/>
      <c r="G43" s="80"/>
      <c r="H43" s="97"/>
    </row>
    <row r="44" spans="1:9" s="13" customFormat="1" ht="26.55" customHeight="1" x14ac:dyDescent="0.3">
      <c r="A44" s="22"/>
      <c r="B44" s="28" t="s">
        <v>200</v>
      </c>
      <c r="C44" s="26">
        <f>C24-C43+C39</f>
        <v>0</v>
      </c>
      <c r="D44" s="26">
        <f>D24-D43+D39</f>
        <v>0</v>
      </c>
      <c r="E44" s="26">
        <f t="shared" ref="E44:G44" si="1">E24-E43+E39</f>
        <v>0</v>
      </c>
      <c r="F44" s="26">
        <f t="shared" si="1"/>
        <v>0</v>
      </c>
      <c r="G44" s="26">
        <f t="shared" si="1"/>
        <v>0</v>
      </c>
    </row>
    <row r="45" spans="1:9" s="13" customFormat="1" ht="16.05" customHeight="1" x14ac:dyDescent="0.3">
      <c r="A45" s="22"/>
      <c r="B45" s="23" t="s">
        <v>52</v>
      </c>
      <c r="C45" s="24"/>
      <c r="D45" s="80"/>
      <c r="E45" s="24"/>
      <c r="F45" s="24"/>
      <c r="G45" s="80"/>
    </row>
    <row r="46" spans="1:9" s="13" customFormat="1" ht="45" customHeight="1" x14ac:dyDescent="0.3">
      <c r="A46" s="22"/>
      <c r="B46" s="27" t="s">
        <v>53</v>
      </c>
      <c r="C46" s="24"/>
      <c r="D46" s="80"/>
      <c r="E46" s="24"/>
      <c r="F46" s="24"/>
      <c r="G46" s="80"/>
    </row>
    <row r="47" spans="1:9" s="13" customFormat="1" ht="23.25" customHeight="1" x14ac:dyDescent="0.3">
      <c r="A47" s="22"/>
      <c r="B47" s="27" t="s">
        <v>54</v>
      </c>
      <c r="C47" s="24"/>
      <c r="D47" s="80"/>
      <c r="E47" s="24"/>
      <c r="F47" s="24"/>
      <c r="G47" s="80"/>
    </row>
    <row r="48" spans="1:9" s="13" customFormat="1" ht="29.25" customHeight="1" x14ac:dyDescent="0.3">
      <c r="A48" s="22" t="s">
        <v>55</v>
      </c>
      <c r="B48" s="27" t="s">
        <v>56</v>
      </c>
      <c r="C48" s="24"/>
      <c r="D48" s="80"/>
      <c r="E48" s="24"/>
      <c r="F48" s="24"/>
      <c r="G48" s="80"/>
    </row>
    <row r="49" spans="1:7" s="30" customFormat="1" ht="25.05" customHeight="1" x14ac:dyDescent="0.3">
      <c r="A49" s="22" t="s">
        <v>57</v>
      </c>
      <c r="B49" s="28" t="s">
        <v>194</v>
      </c>
      <c r="C49" s="26">
        <f>SUM(C50+C55+C58+C61+C62)</f>
        <v>0</v>
      </c>
      <c r="D49" s="26">
        <f t="shared" ref="D49:G49" si="2">SUM(D50+D55+D58+D61+D62)</f>
        <v>0</v>
      </c>
      <c r="E49" s="26">
        <f t="shared" si="2"/>
        <v>0</v>
      </c>
      <c r="F49" s="26">
        <f t="shared" si="2"/>
        <v>0</v>
      </c>
      <c r="G49" s="26">
        <f t="shared" si="2"/>
        <v>0</v>
      </c>
    </row>
    <row r="50" spans="1:7" s="13" customFormat="1" ht="27.6" x14ac:dyDescent="0.3">
      <c r="A50" s="22" t="s">
        <v>22</v>
      </c>
      <c r="B50" s="31" t="s">
        <v>58</v>
      </c>
      <c r="C50" s="26">
        <f>SUM(C51+C52+C53+C54)</f>
        <v>0</v>
      </c>
      <c r="D50" s="26">
        <f t="shared" ref="D50:G50" si="3">SUM(D51+D52+D53+D54)</f>
        <v>0</v>
      </c>
      <c r="E50" s="26">
        <f t="shared" si="3"/>
        <v>0</v>
      </c>
      <c r="F50" s="26">
        <f t="shared" si="3"/>
        <v>0</v>
      </c>
      <c r="G50" s="26">
        <f t="shared" si="3"/>
        <v>0</v>
      </c>
    </row>
    <row r="51" spans="1:7" s="13" customFormat="1" ht="16.05" customHeight="1" x14ac:dyDescent="0.3">
      <c r="A51" s="25" t="s">
        <v>29</v>
      </c>
      <c r="B51" s="32" t="s">
        <v>59</v>
      </c>
      <c r="C51" s="24">
        <v>0</v>
      </c>
      <c r="D51" s="80"/>
      <c r="E51" s="24"/>
      <c r="F51" s="24"/>
      <c r="G51" s="80"/>
    </row>
    <row r="52" spans="1:7" s="13" customFormat="1" ht="16.05" customHeight="1" x14ac:dyDescent="0.3">
      <c r="A52" s="25" t="s">
        <v>31</v>
      </c>
      <c r="B52" s="23" t="s">
        <v>192</v>
      </c>
      <c r="C52" s="24"/>
      <c r="D52" s="80"/>
      <c r="E52" s="24"/>
      <c r="F52" s="24"/>
      <c r="G52" s="80"/>
    </row>
    <row r="53" spans="1:7" s="13" customFormat="1" ht="16.05" customHeight="1" x14ac:dyDescent="0.3">
      <c r="A53" s="25" t="s">
        <v>33</v>
      </c>
      <c r="B53" s="23" t="s">
        <v>60</v>
      </c>
      <c r="C53" s="24"/>
      <c r="D53" s="80"/>
      <c r="E53" s="24"/>
      <c r="F53" s="24"/>
      <c r="G53" s="80"/>
    </row>
    <row r="54" spans="1:7" s="13" customFormat="1" ht="16.05" customHeight="1" x14ac:dyDescent="0.3">
      <c r="A54" s="25" t="s">
        <v>35</v>
      </c>
      <c r="B54" s="33" t="s">
        <v>191</v>
      </c>
      <c r="C54" s="24"/>
      <c r="D54" s="80"/>
      <c r="E54" s="24"/>
      <c r="F54" s="24"/>
      <c r="G54" s="80"/>
    </row>
    <row r="55" spans="1:7" s="13" customFormat="1" ht="27.6" x14ac:dyDescent="0.3">
      <c r="A55" s="22" t="s">
        <v>24</v>
      </c>
      <c r="B55" s="31" t="s">
        <v>61</v>
      </c>
      <c r="C55" s="29">
        <f>C56+C57</f>
        <v>0</v>
      </c>
      <c r="D55" s="81">
        <f>D56+D57</f>
        <v>0</v>
      </c>
      <c r="E55" s="29">
        <f>E56+E57</f>
        <v>0</v>
      </c>
      <c r="F55" s="29">
        <f>F56+F57</f>
        <v>0</v>
      </c>
      <c r="G55" s="81">
        <f>G56+G57</f>
        <v>0</v>
      </c>
    </row>
    <row r="56" spans="1:7" s="13" customFormat="1" ht="16.05" customHeight="1" x14ac:dyDescent="0.3">
      <c r="A56" s="25" t="s">
        <v>29</v>
      </c>
      <c r="B56" s="32" t="s">
        <v>59</v>
      </c>
      <c r="C56" s="24"/>
      <c r="D56" s="80"/>
      <c r="E56" s="24"/>
      <c r="F56" s="24"/>
      <c r="G56" s="80"/>
    </row>
    <row r="57" spans="1:7" s="13" customFormat="1" ht="16.05" customHeight="1" x14ac:dyDescent="0.3">
      <c r="A57" s="25" t="s">
        <v>31</v>
      </c>
      <c r="B57" s="23" t="s">
        <v>193</v>
      </c>
      <c r="C57" s="24"/>
      <c r="D57" s="80"/>
      <c r="E57" s="24"/>
      <c r="F57" s="24"/>
      <c r="G57" s="80"/>
    </row>
    <row r="58" spans="1:7" s="13" customFormat="1" ht="27.6" x14ac:dyDescent="0.3">
      <c r="A58" s="22" t="s">
        <v>27</v>
      </c>
      <c r="B58" s="31" t="s">
        <v>62</v>
      </c>
      <c r="C58" s="29">
        <f>C59+C60</f>
        <v>0</v>
      </c>
      <c r="D58" s="81">
        <f>D59+D60</f>
        <v>0</v>
      </c>
      <c r="E58" s="29">
        <f>E59+E60</f>
        <v>0</v>
      </c>
      <c r="F58" s="29">
        <f>F59+F60</f>
        <v>0</v>
      </c>
      <c r="G58" s="81">
        <f>G59+G60</f>
        <v>0</v>
      </c>
    </row>
    <row r="59" spans="1:7" s="13" customFormat="1" ht="16.05" customHeight="1" x14ac:dyDescent="0.3">
      <c r="A59" s="25" t="s">
        <v>29</v>
      </c>
      <c r="B59" s="32" t="s">
        <v>59</v>
      </c>
      <c r="C59" s="24"/>
      <c r="D59" s="80"/>
      <c r="E59" s="24"/>
      <c r="F59" s="24"/>
      <c r="G59" s="80"/>
    </row>
    <row r="60" spans="1:7" s="13" customFormat="1" ht="16.05" customHeight="1" x14ac:dyDescent="0.3">
      <c r="A60" s="25" t="s">
        <v>31</v>
      </c>
      <c r="B60" s="23" t="s">
        <v>193</v>
      </c>
      <c r="C60" s="24"/>
      <c r="D60" s="80"/>
      <c r="E60" s="24"/>
      <c r="F60" s="24"/>
      <c r="G60" s="80"/>
    </row>
    <row r="61" spans="1:7" s="13" customFormat="1" ht="39.299999999999997" customHeight="1" x14ac:dyDescent="0.3">
      <c r="A61" s="22" t="s">
        <v>43</v>
      </c>
      <c r="B61" s="33" t="s">
        <v>64</v>
      </c>
      <c r="C61" s="24"/>
      <c r="D61" s="24"/>
      <c r="E61" s="24"/>
      <c r="F61" s="24"/>
      <c r="G61" s="24"/>
    </row>
    <row r="62" spans="1:7" s="13" customFormat="1" ht="39.299999999999997" customHeight="1" x14ac:dyDescent="0.3">
      <c r="A62" s="22" t="s">
        <v>63</v>
      </c>
      <c r="B62" s="33" t="s">
        <v>65</v>
      </c>
      <c r="C62" s="24"/>
      <c r="D62" s="24"/>
      <c r="E62" s="24"/>
      <c r="F62" s="24"/>
      <c r="G62" s="24"/>
    </row>
    <row r="63" spans="1:7" s="13" customFormat="1" ht="39.299999999999997" customHeight="1" x14ac:dyDescent="0.3">
      <c r="A63" s="22"/>
      <c r="B63" s="106" t="s">
        <v>202</v>
      </c>
      <c r="C63" s="24"/>
      <c r="D63" s="24"/>
      <c r="E63" s="24"/>
      <c r="F63" s="24"/>
      <c r="G63" s="24"/>
    </row>
    <row r="64" spans="1:7" s="30" customFormat="1" ht="25.05" customHeight="1" x14ac:dyDescent="0.3">
      <c r="A64" s="22" t="s">
        <v>66</v>
      </c>
      <c r="B64" s="34" t="s">
        <v>67</v>
      </c>
      <c r="C64" s="35"/>
      <c r="D64" s="82"/>
      <c r="E64" s="36"/>
      <c r="F64" s="36"/>
      <c r="G64" s="83"/>
    </row>
    <row r="65" spans="1:7" s="13" customFormat="1" ht="25.05" customHeight="1" x14ac:dyDescent="0.3">
      <c r="A65" s="22" t="s">
        <v>68</v>
      </c>
      <c r="B65" s="34" t="s">
        <v>69</v>
      </c>
      <c r="C65" s="36"/>
      <c r="D65" s="83"/>
      <c r="E65" s="36"/>
      <c r="F65" s="36"/>
      <c r="G65" s="83"/>
    </row>
    <row r="66" spans="1:7" s="30" customFormat="1" ht="25.05" customHeight="1" x14ac:dyDescent="0.3">
      <c r="A66" s="22" t="s">
        <v>70</v>
      </c>
      <c r="B66" s="34" t="s">
        <v>71</v>
      </c>
      <c r="C66" s="35"/>
      <c r="D66" s="82"/>
      <c r="E66" s="36"/>
      <c r="F66" s="36"/>
      <c r="G66" s="36"/>
    </row>
    <row r="67" spans="1:7" s="30" customFormat="1" ht="25.05" customHeight="1" x14ac:dyDescent="0.3">
      <c r="A67" s="22" t="s">
        <v>72</v>
      </c>
      <c r="B67" s="37" t="s">
        <v>73</v>
      </c>
      <c r="C67" s="36"/>
      <c r="D67" s="83"/>
      <c r="E67" s="36"/>
      <c r="F67" s="36"/>
      <c r="G67" s="83"/>
    </row>
    <row r="68" spans="1:7" s="30" customFormat="1" ht="25.05" customHeight="1" x14ac:dyDescent="0.3">
      <c r="A68" s="22" t="s">
        <v>74</v>
      </c>
      <c r="B68" s="37" t="s">
        <v>75</v>
      </c>
      <c r="C68" s="35"/>
      <c r="D68" s="82"/>
      <c r="E68" s="36"/>
      <c r="F68" s="36"/>
      <c r="G68" s="83"/>
    </row>
    <row r="69" spans="1:7" s="30" customFormat="1" ht="25.05" customHeight="1" x14ac:dyDescent="0.3">
      <c r="A69" s="22" t="s">
        <v>76</v>
      </c>
      <c r="B69" s="34" t="s">
        <v>77</v>
      </c>
      <c r="C69" s="35"/>
      <c r="D69" s="82"/>
      <c r="E69" s="36"/>
      <c r="F69" s="36"/>
      <c r="G69" s="83"/>
    </row>
    <row r="70" spans="1:7" s="30" customFormat="1" ht="25.05" customHeight="1" x14ac:dyDescent="0.3">
      <c r="A70" s="38" t="s">
        <v>78</v>
      </c>
      <c r="B70" s="39" t="s">
        <v>79</v>
      </c>
      <c r="C70" s="40"/>
      <c r="D70" s="80"/>
      <c r="E70" s="40"/>
      <c r="F70" s="40"/>
      <c r="G70" s="80"/>
    </row>
    <row r="71" spans="1:7" s="30" customFormat="1" ht="39.75" customHeight="1" thickBot="1" x14ac:dyDescent="0.35">
      <c r="A71" s="41">
        <v>2</v>
      </c>
      <c r="B71" s="42" t="s">
        <v>80</v>
      </c>
      <c r="C71" s="43"/>
      <c r="D71" s="84"/>
      <c r="E71" s="43"/>
      <c r="F71" s="43"/>
      <c r="G71" s="84"/>
    </row>
    <row r="72" spans="1:7" s="30" customFormat="1" ht="18" thickBot="1" x14ac:dyDescent="0.35">
      <c r="A72" s="44"/>
      <c r="B72" s="45" t="s">
        <v>81</v>
      </c>
      <c r="C72" s="46"/>
      <c r="D72" s="94"/>
      <c r="E72" s="46"/>
      <c r="F72" s="46"/>
      <c r="G72" s="94"/>
    </row>
    <row r="73" spans="1:7" s="48" customFormat="1" ht="16.05" customHeight="1" thickBot="1" x14ac:dyDescent="0.35">
      <c r="A73" s="16">
        <v>3</v>
      </c>
      <c r="B73" s="47" t="s">
        <v>195</v>
      </c>
      <c r="C73" s="98">
        <f>SUM(C74+C76+C77+C78+C79)</f>
        <v>0</v>
      </c>
      <c r="D73" s="98">
        <f>SUM(D74+D76+D77+D78+D79)</f>
        <v>0</v>
      </c>
      <c r="E73" s="98">
        <f>SUM(E74+E76+E77+E78+E79)</f>
        <v>0</v>
      </c>
      <c r="F73" s="98">
        <f>SUM(F74+F76+F77+F78+F79)</f>
        <v>0</v>
      </c>
      <c r="G73" s="98">
        <f>SUM(G74+G76+G77+G78+G79)</f>
        <v>0</v>
      </c>
    </row>
    <row r="74" spans="1:7" s="48" customFormat="1" ht="16.05" customHeight="1" x14ac:dyDescent="0.3">
      <c r="A74" s="19" t="s">
        <v>18</v>
      </c>
      <c r="B74" s="49" t="s">
        <v>82</v>
      </c>
      <c r="C74" s="50"/>
      <c r="D74" s="85"/>
      <c r="E74" s="50"/>
      <c r="F74" s="50"/>
      <c r="G74" s="85"/>
    </row>
    <row r="75" spans="1:7" s="48" customFormat="1" ht="25.5" customHeight="1" x14ac:dyDescent="0.3">
      <c r="A75" s="19"/>
      <c r="B75" s="51" t="s">
        <v>83</v>
      </c>
      <c r="C75" s="50"/>
      <c r="D75" s="85"/>
      <c r="E75" s="50"/>
      <c r="F75" s="50"/>
      <c r="G75" s="85"/>
    </row>
    <row r="76" spans="1:7" s="48" customFormat="1" ht="16.05" customHeight="1" x14ac:dyDescent="0.3">
      <c r="A76" s="52" t="s">
        <v>57</v>
      </c>
      <c r="B76" s="32" t="s">
        <v>84</v>
      </c>
      <c r="C76" s="24"/>
      <c r="D76" s="80"/>
      <c r="E76" s="24"/>
      <c r="F76" s="24"/>
      <c r="G76" s="80"/>
    </row>
    <row r="77" spans="1:7" s="48" customFormat="1" ht="16.05" customHeight="1" x14ac:dyDescent="0.3">
      <c r="A77" s="52" t="s">
        <v>66</v>
      </c>
      <c r="B77" s="32" t="s">
        <v>85</v>
      </c>
      <c r="C77" s="24"/>
      <c r="D77" s="80"/>
      <c r="E77" s="24"/>
      <c r="F77" s="24"/>
      <c r="G77" s="80"/>
    </row>
    <row r="78" spans="1:7" s="48" customFormat="1" ht="15.75" customHeight="1" x14ac:dyDescent="0.3">
      <c r="A78" s="52" t="s">
        <v>68</v>
      </c>
      <c r="B78" s="32" t="s">
        <v>86</v>
      </c>
      <c r="C78" s="24"/>
      <c r="D78" s="80"/>
      <c r="E78" s="24"/>
      <c r="F78" s="24"/>
      <c r="G78" s="80"/>
    </row>
    <row r="79" spans="1:7" s="48" customFormat="1" ht="16.05" customHeight="1" x14ac:dyDescent="0.3">
      <c r="A79" s="52" t="s">
        <v>70</v>
      </c>
      <c r="B79" s="32" t="s">
        <v>87</v>
      </c>
      <c r="C79" s="24"/>
      <c r="D79" s="80"/>
      <c r="E79" s="24"/>
      <c r="F79" s="24"/>
      <c r="G79" s="80"/>
    </row>
    <row r="80" spans="1:7" s="48" customFormat="1" ht="16.05" customHeight="1" x14ac:dyDescent="0.3">
      <c r="A80" s="101">
        <v>4</v>
      </c>
      <c r="B80" s="39" t="s">
        <v>88</v>
      </c>
      <c r="C80" s="102">
        <f>SUM(C22+C73)</f>
        <v>0</v>
      </c>
      <c r="D80" s="103">
        <f>SUM(D22+D73)</f>
        <v>0</v>
      </c>
      <c r="E80" s="102">
        <f>SUM(E22+E73)</f>
        <v>0</v>
      </c>
      <c r="F80" s="102">
        <f>SUM(F22+F73)</f>
        <v>0</v>
      </c>
      <c r="G80" s="103">
        <f>SUM(G22+G73)</f>
        <v>0</v>
      </c>
    </row>
    <row r="81" spans="1:7" s="48" customFormat="1" ht="26.4" x14ac:dyDescent="0.3">
      <c r="A81" s="122" t="s">
        <v>89</v>
      </c>
      <c r="B81" s="122"/>
      <c r="C81" s="104" t="s">
        <v>90</v>
      </c>
      <c r="D81" s="105" t="s">
        <v>91</v>
      </c>
      <c r="E81" s="104" t="s">
        <v>92</v>
      </c>
      <c r="F81" s="123"/>
      <c r="G81" s="124"/>
    </row>
    <row r="82" spans="1:7" s="48" customFormat="1" ht="16.05" customHeight="1" x14ac:dyDescent="0.3">
      <c r="A82" s="52">
        <v>1</v>
      </c>
      <c r="B82" s="32" t="s">
        <v>93</v>
      </c>
      <c r="C82" s="90">
        <f>C18</f>
        <v>0</v>
      </c>
      <c r="D82" s="81">
        <f>G22</f>
        <v>0</v>
      </c>
      <c r="E82" s="29" t="e">
        <f>D82*100/C82</f>
        <v>#DIV/0!</v>
      </c>
      <c r="F82" s="123"/>
      <c r="G82" s="124"/>
    </row>
    <row r="83" spans="1:7" s="48" customFormat="1" ht="16.05" customHeight="1" x14ac:dyDescent="0.3">
      <c r="A83" s="52">
        <v>2</v>
      </c>
      <c r="B83" s="32" t="s">
        <v>82</v>
      </c>
      <c r="C83" s="90">
        <f>C18</f>
        <v>0</v>
      </c>
      <c r="D83" s="81">
        <f>G23</f>
        <v>0</v>
      </c>
      <c r="E83" s="29" t="e">
        <f>D83*100/C82</f>
        <v>#DIV/0!</v>
      </c>
      <c r="F83" s="123"/>
      <c r="G83" s="124"/>
    </row>
    <row r="84" spans="1:7" s="48" customFormat="1" ht="16.05" customHeight="1" x14ac:dyDescent="0.3">
      <c r="A84" s="52">
        <v>3</v>
      </c>
      <c r="B84" s="32" t="s">
        <v>94</v>
      </c>
      <c r="C84" s="90">
        <f>C18</f>
        <v>0</v>
      </c>
      <c r="D84" s="81">
        <f>G40</f>
        <v>0</v>
      </c>
      <c r="E84" s="29" t="e">
        <f>D84*100/C82</f>
        <v>#DIV/0!</v>
      </c>
      <c r="F84" s="123"/>
      <c r="G84" s="124"/>
    </row>
    <row r="85" spans="1:7" s="48" customFormat="1" ht="16.05" customHeight="1" x14ac:dyDescent="0.3">
      <c r="A85" s="52">
        <v>4</v>
      </c>
      <c r="B85" s="32" t="s">
        <v>95</v>
      </c>
      <c r="C85" s="90">
        <f>C18</f>
        <v>0</v>
      </c>
      <c r="D85" s="81">
        <f>G44</f>
        <v>0</v>
      </c>
      <c r="E85" s="29" t="e">
        <f>D85*100/C82</f>
        <v>#DIV/0!</v>
      </c>
      <c r="F85" s="123"/>
      <c r="G85" s="124"/>
    </row>
    <row r="86" spans="1:7" s="48" customFormat="1" ht="16.05" customHeight="1" x14ac:dyDescent="0.3">
      <c r="A86" s="52">
        <v>5</v>
      </c>
      <c r="B86" s="32" t="s">
        <v>96</v>
      </c>
      <c r="C86" s="90">
        <f>C18</f>
        <v>0</v>
      </c>
      <c r="D86" s="81">
        <f>G50</f>
        <v>0</v>
      </c>
      <c r="E86" s="29" t="e">
        <f>D86*100/C82</f>
        <v>#DIV/0!</v>
      </c>
      <c r="F86" s="123"/>
      <c r="G86" s="124"/>
    </row>
    <row r="87" spans="1:7" s="48" customFormat="1" ht="16.05" customHeight="1" x14ac:dyDescent="0.3">
      <c r="A87" s="53">
        <v>6</v>
      </c>
      <c r="B87" s="54" t="s">
        <v>97</v>
      </c>
      <c r="C87" s="91">
        <f>C18</f>
        <v>0</v>
      </c>
      <c r="D87" s="81">
        <f>G71</f>
        <v>0</v>
      </c>
      <c r="E87" s="29" t="e">
        <f>D87*100/C82</f>
        <v>#DIV/0!</v>
      </c>
      <c r="F87" s="125"/>
      <c r="G87" s="126"/>
    </row>
    <row r="88" spans="1:7" s="48" customFormat="1" ht="16.05" customHeight="1" x14ac:dyDescent="0.3">
      <c r="A88" s="55"/>
      <c r="B88" s="56"/>
      <c r="C88" s="57"/>
      <c r="D88" s="86"/>
      <c r="E88" s="58"/>
      <c r="F88" s="58"/>
      <c r="G88" s="86"/>
    </row>
    <row r="89" spans="1:7" s="48" customFormat="1" x14ac:dyDescent="0.3">
      <c r="A89" s="59"/>
      <c r="C89" s="60"/>
      <c r="D89" s="87"/>
      <c r="G89" s="87"/>
    </row>
    <row r="90" spans="1:7" s="48" customFormat="1" x14ac:dyDescent="0.3">
      <c r="A90" s="59"/>
      <c r="C90" s="60"/>
      <c r="D90" s="87"/>
      <c r="G90" s="87"/>
    </row>
    <row r="93" spans="1:7" x14ac:dyDescent="0.3">
      <c r="A93" s="112"/>
      <c r="B93" s="112"/>
      <c r="C93" s="112"/>
      <c r="D93" s="112"/>
      <c r="E93" s="112"/>
      <c r="F93" s="112"/>
      <c r="G93" s="112"/>
    </row>
    <row r="202" spans="13:21" x14ac:dyDescent="0.3">
      <c r="M202" s="61"/>
      <c r="N202" s="62"/>
      <c r="U202" s="4" t="s">
        <v>179</v>
      </c>
    </row>
    <row r="203" spans="13:21" x14ac:dyDescent="0.3">
      <c r="M203" s="61"/>
      <c r="N203" s="63"/>
      <c r="U203" s="4" t="s">
        <v>4</v>
      </c>
    </row>
    <row r="204" spans="13:21" x14ac:dyDescent="0.3">
      <c r="M204" s="61"/>
      <c r="N204" s="62"/>
      <c r="U204" s="4" t="s">
        <v>98</v>
      </c>
    </row>
    <row r="205" spans="13:21" x14ac:dyDescent="0.3">
      <c r="M205" s="61"/>
      <c r="N205" s="62"/>
      <c r="U205" s="4" t="s">
        <v>180</v>
      </c>
    </row>
    <row r="206" spans="13:21" x14ac:dyDescent="0.3">
      <c r="M206" s="61"/>
      <c r="N206" s="62"/>
      <c r="U206" s="95" t="s">
        <v>171</v>
      </c>
    </row>
    <row r="207" spans="13:21" x14ac:dyDescent="0.3">
      <c r="M207" s="61"/>
      <c r="N207" s="62"/>
      <c r="U207" s="4" t="s">
        <v>99</v>
      </c>
    </row>
    <row r="208" spans="13:21" x14ac:dyDescent="0.3">
      <c r="M208" s="61"/>
      <c r="N208" s="62"/>
      <c r="U208" s="4" t="s">
        <v>100</v>
      </c>
    </row>
    <row r="209" spans="13:21" x14ac:dyDescent="0.3">
      <c r="M209" s="61"/>
      <c r="N209" s="62"/>
      <c r="U209" s="4" t="s">
        <v>181</v>
      </c>
    </row>
    <row r="210" spans="13:21" x14ac:dyDescent="0.3">
      <c r="M210" s="61"/>
      <c r="N210" s="63"/>
      <c r="U210" s="4" t="s">
        <v>101</v>
      </c>
    </row>
    <row r="211" spans="13:21" x14ac:dyDescent="0.3">
      <c r="M211" s="61"/>
      <c r="N211" s="62"/>
      <c r="U211" s="4" t="s">
        <v>102</v>
      </c>
    </row>
    <row r="212" spans="13:21" x14ac:dyDescent="0.3">
      <c r="M212" s="61"/>
      <c r="N212" s="62"/>
      <c r="U212" s="4" t="s">
        <v>103</v>
      </c>
    </row>
    <row r="213" spans="13:21" x14ac:dyDescent="0.3">
      <c r="M213" s="61"/>
      <c r="N213" s="62"/>
      <c r="U213" s="4" t="s">
        <v>104</v>
      </c>
    </row>
    <row r="214" spans="13:21" x14ac:dyDescent="0.3">
      <c r="M214" s="61"/>
      <c r="N214" s="62"/>
      <c r="U214" s="4" t="s">
        <v>105</v>
      </c>
    </row>
    <row r="215" spans="13:21" x14ac:dyDescent="0.3">
      <c r="M215" s="61"/>
      <c r="N215" s="62"/>
      <c r="U215" s="4" t="s">
        <v>106</v>
      </c>
    </row>
    <row r="216" spans="13:21" x14ac:dyDescent="0.3">
      <c r="M216" s="61"/>
      <c r="N216" s="62"/>
      <c r="U216" s="4" t="s">
        <v>107</v>
      </c>
    </row>
    <row r="217" spans="13:21" x14ac:dyDescent="0.3">
      <c r="M217" s="61"/>
      <c r="N217" s="62"/>
      <c r="U217" s="4" t="s">
        <v>108</v>
      </c>
    </row>
    <row r="218" spans="13:21" x14ac:dyDescent="0.3">
      <c r="M218" s="61"/>
      <c r="N218" s="62"/>
      <c r="U218" s="4" t="s">
        <v>109</v>
      </c>
    </row>
    <row r="219" spans="13:21" x14ac:dyDescent="0.3">
      <c r="M219" s="61"/>
      <c r="N219" s="62"/>
      <c r="U219" s="4" t="s">
        <v>110</v>
      </c>
    </row>
    <row r="220" spans="13:21" x14ac:dyDescent="0.3">
      <c r="M220" s="61"/>
      <c r="N220" s="62"/>
      <c r="U220" s="96" t="s">
        <v>168</v>
      </c>
    </row>
    <row r="221" spans="13:21" x14ac:dyDescent="0.3">
      <c r="M221" s="61"/>
      <c r="N221" s="62"/>
      <c r="U221" s="4" t="s">
        <v>111</v>
      </c>
    </row>
    <row r="222" spans="13:21" x14ac:dyDescent="0.3">
      <c r="M222" s="61"/>
      <c r="N222" s="62"/>
      <c r="U222" s="4" t="s">
        <v>112</v>
      </c>
    </row>
    <row r="223" spans="13:21" x14ac:dyDescent="0.3">
      <c r="M223" s="61"/>
      <c r="N223" s="62"/>
      <c r="U223" s="4" t="s">
        <v>113</v>
      </c>
    </row>
    <row r="224" spans="13:21" x14ac:dyDescent="0.3">
      <c r="M224" s="61"/>
      <c r="N224" s="62"/>
      <c r="U224" s="4" t="s">
        <v>114</v>
      </c>
    </row>
    <row r="225" spans="13:21" x14ac:dyDescent="0.3">
      <c r="M225" s="61"/>
      <c r="N225" s="62"/>
      <c r="U225" s="4" t="s">
        <v>175</v>
      </c>
    </row>
    <row r="226" spans="13:21" x14ac:dyDescent="0.3">
      <c r="M226" s="61"/>
      <c r="N226" s="62"/>
      <c r="U226" s="4" t="s">
        <v>115</v>
      </c>
    </row>
    <row r="227" spans="13:21" x14ac:dyDescent="0.3">
      <c r="M227" s="61"/>
      <c r="N227" s="62"/>
      <c r="U227" s="4" t="s">
        <v>116</v>
      </c>
    </row>
    <row r="228" spans="13:21" x14ac:dyDescent="0.3">
      <c r="M228" s="61"/>
      <c r="N228" s="63"/>
      <c r="U228" s="4" t="s">
        <v>117</v>
      </c>
    </row>
    <row r="229" spans="13:21" x14ac:dyDescent="0.3">
      <c r="M229" s="61"/>
      <c r="N229" s="62"/>
      <c r="U229" s="4" t="s">
        <v>182</v>
      </c>
    </row>
    <row r="230" spans="13:21" x14ac:dyDescent="0.3">
      <c r="M230" s="61"/>
      <c r="N230" s="62"/>
      <c r="U230" s="4" t="s">
        <v>118</v>
      </c>
    </row>
    <row r="231" spans="13:21" x14ac:dyDescent="0.3">
      <c r="M231" s="61"/>
      <c r="N231" s="62"/>
      <c r="U231" s="4" t="s">
        <v>183</v>
      </c>
    </row>
    <row r="232" spans="13:21" x14ac:dyDescent="0.3">
      <c r="M232" s="61"/>
      <c r="N232" s="62"/>
      <c r="U232" s="4" t="s">
        <v>119</v>
      </c>
    </row>
    <row r="233" spans="13:21" x14ac:dyDescent="0.3">
      <c r="M233" s="61"/>
      <c r="N233" s="62"/>
      <c r="U233" s="4" t="s">
        <v>120</v>
      </c>
    </row>
    <row r="234" spans="13:21" x14ac:dyDescent="0.3">
      <c r="M234" s="61"/>
      <c r="N234" s="62"/>
      <c r="U234" s="4" t="s">
        <v>184</v>
      </c>
    </row>
    <row r="235" spans="13:21" x14ac:dyDescent="0.3">
      <c r="M235" s="61"/>
      <c r="N235" s="62"/>
      <c r="U235" s="4" t="s">
        <v>121</v>
      </c>
    </row>
    <row r="236" spans="13:21" x14ac:dyDescent="0.3">
      <c r="M236" s="61"/>
      <c r="N236" s="62"/>
      <c r="U236" s="4" t="s">
        <v>196</v>
      </c>
    </row>
    <row r="237" spans="13:21" x14ac:dyDescent="0.3">
      <c r="M237" s="61"/>
      <c r="N237" s="62"/>
      <c r="U237" s="4" t="s">
        <v>169</v>
      </c>
    </row>
    <row r="238" spans="13:21" x14ac:dyDescent="0.3">
      <c r="M238" s="61"/>
      <c r="N238" s="62"/>
      <c r="U238" s="95" t="s">
        <v>170</v>
      </c>
    </row>
    <row r="239" spans="13:21" x14ac:dyDescent="0.3">
      <c r="M239" s="61"/>
      <c r="N239" s="62"/>
      <c r="U239" s="4" t="s">
        <v>122</v>
      </c>
    </row>
    <row r="240" spans="13:21" x14ac:dyDescent="0.3">
      <c r="M240" s="64"/>
      <c r="N240" s="65"/>
      <c r="U240" s="95" t="s">
        <v>172</v>
      </c>
    </row>
    <row r="241" spans="13:21" x14ac:dyDescent="0.3">
      <c r="M241" s="66"/>
      <c r="N241" s="67"/>
      <c r="U241" s="4" t="s">
        <v>185</v>
      </c>
    </row>
    <row r="242" spans="13:21" x14ac:dyDescent="0.3">
      <c r="M242" s="66"/>
      <c r="N242" s="68"/>
      <c r="U242" s="4" t="s">
        <v>123</v>
      </c>
    </row>
    <row r="243" spans="13:21" x14ac:dyDescent="0.3">
      <c r="M243" s="66"/>
      <c r="N243" s="67"/>
      <c r="U243" s="4" t="s">
        <v>124</v>
      </c>
    </row>
    <row r="244" spans="13:21" x14ac:dyDescent="0.3">
      <c r="M244" s="66"/>
      <c r="N244" s="67"/>
      <c r="U244" s="4" t="s">
        <v>125</v>
      </c>
    </row>
    <row r="245" spans="13:21" x14ac:dyDescent="0.3">
      <c r="M245" s="66"/>
      <c r="N245" s="67"/>
      <c r="U245" s="4" t="s">
        <v>126</v>
      </c>
    </row>
    <row r="246" spans="13:21" x14ac:dyDescent="0.3">
      <c r="M246" s="66"/>
      <c r="N246" s="67"/>
      <c r="U246" s="4" t="s">
        <v>127</v>
      </c>
    </row>
    <row r="247" spans="13:21" x14ac:dyDescent="0.3">
      <c r="M247" s="66"/>
      <c r="N247" s="67"/>
      <c r="U247" s="4" t="s">
        <v>186</v>
      </c>
    </row>
    <row r="248" spans="13:21" x14ac:dyDescent="0.3">
      <c r="M248" s="66"/>
      <c r="N248" s="67"/>
      <c r="U248" s="4" t="s">
        <v>128</v>
      </c>
    </row>
    <row r="249" spans="13:21" x14ac:dyDescent="0.3">
      <c r="M249" s="66"/>
      <c r="N249" s="67"/>
      <c r="U249" s="4" t="s">
        <v>129</v>
      </c>
    </row>
    <row r="250" spans="13:21" x14ac:dyDescent="0.3">
      <c r="M250" s="66"/>
      <c r="N250" s="67"/>
      <c r="U250" s="4" t="s">
        <v>130</v>
      </c>
    </row>
    <row r="251" spans="13:21" x14ac:dyDescent="0.3">
      <c r="M251" s="69"/>
      <c r="N251" s="70"/>
      <c r="U251" s="4" t="s">
        <v>131</v>
      </c>
    </row>
    <row r="252" spans="13:21" x14ac:dyDescent="0.3">
      <c r="M252" s="61"/>
      <c r="N252" s="62"/>
      <c r="U252" s="4" t="s">
        <v>132</v>
      </c>
    </row>
    <row r="253" spans="13:21" x14ac:dyDescent="0.3">
      <c r="M253" s="71"/>
      <c r="N253" s="72"/>
      <c r="U253" s="4" t="s">
        <v>133</v>
      </c>
    </row>
    <row r="254" spans="13:21" x14ac:dyDescent="0.3">
      <c r="M254" s="71"/>
      <c r="N254" s="72"/>
      <c r="U254" s="4" t="s">
        <v>204</v>
      </c>
    </row>
    <row r="255" spans="13:21" x14ac:dyDescent="0.3">
      <c r="M255" s="61"/>
      <c r="N255" s="62"/>
      <c r="U255" s="4" t="s">
        <v>134</v>
      </c>
    </row>
    <row r="256" spans="13:21" x14ac:dyDescent="0.3">
      <c r="M256" s="61"/>
      <c r="N256" s="62"/>
      <c r="U256" s="4" t="s">
        <v>135</v>
      </c>
    </row>
    <row r="257" spans="13:21" x14ac:dyDescent="0.3">
      <c r="M257" s="61"/>
      <c r="N257" s="62"/>
      <c r="U257" s="4" t="s">
        <v>136</v>
      </c>
    </row>
    <row r="258" spans="13:21" x14ac:dyDescent="0.3">
      <c r="M258" s="61"/>
      <c r="N258" s="62"/>
      <c r="U258" s="4" t="s">
        <v>137</v>
      </c>
    </row>
    <row r="259" spans="13:21" x14ac:dyDescent="0.3">
      <c r="M259" s="61"/>
      <c r="N259" s="62"/>
      <c r="U259" s="4" t="s">
        <v>187</v>
      </c>
    </row>
    <row r="260" spans="13:21" x14ac:dyDescent="0.3">
      <c r="M260" s="61"/>
      <c r="N260" s="62"/>
      <c r="U260" s="4" t="s">
        <v>203</v>
      </c>
    </row>
    <row r="261" spans="13:21" x14ac:dyDescent="0.3">
      <c r="M261" s="61"/>
      <c r="N261" s="62"/>
      <c r="U261" s="4" t="s">
        <v>138</v>
      </c>
    </row>
    <row r="262" spans="13:21" x14ac:dyDescent="0.3">
      <c r="M262" s="61"/>
      <c r="N262" s="62"/>
      <c r="U262" s="4" t="s">
        <v>139</v>
      </c>
    </row>
    <row r="263" spans="13:21" x14ac:dyDescent="0.3">
      <c r="M263" s="61"/>
      <c r="N263" s="62"/>
      <c r="U263" s="4" t="s">
        <v>140</v>
      </c>
    </row>
    <row r="264" spans="13:21" x14ac:dyDescent="0.3">
      <c r="M264" s="61"/>
      <c r="N264" s="62"/>
      <c r="U264" s="4" t="s">
        <v>141</v>
      </c>
    </row>
    <row r="265" spans="13:21" x14ac:dyDescent="0.3">
      <c r="M265" s="61"/>
      <c r="N265" s="62"/>
      <c r="U265" s="4" t="s">
        <v>188</v>
      </c>
    </row>
    <row r="266" spans="13:21" x14ac:dyDescent="0.3">
      <c r="M266" s="61"/>
      <c r="N266" s="62"/>
      <c r="U266" s="4" t="s">
        <v>142</v>
      </c>
    </row>
    <row r="267" spans="13:21" x14ac:dyDescent="0.3">
      <c r="M267" s="71"/>
      <c r="N267" s="72"/>
      <c r="U267" s="4" t="s">
        <v>143</v>
      </c>
    </row>
    <row r="268" spans="13:21" x14ac:dyDescent="0.3">
      <c r="M268" s="61"/>
      <c r="N268" s="62"/>
      <c r="U268" s="4" t="s">
        <v>176</v>
      </c>
    </row>
    <row r="269" spans="13:21" x14ac:dyDescent="0.3">
      <c r="M269" s="61"/>
      <c r="N269" s="62"/>
      <c r="U269" s="4" t="s">
        <v>144</v>
      </c>
    </row>
    <row r="270" spans="13:21" x14ac:dyDescent="0.3">
      <c r="M270" s="61"/>
      <c r="N270" s="62"/>
      <c r="U270" s="4" t="s">
        <v>145</v>
      </c>
    </row>
    <row r="271" spans="13:21" x14ac:dyDescent="0.3">
      <c r="M271" s="61"/>
      <c r="N271" s="62"/>
      <c r="U271" s="4" t="s">
        <v>146</v>
      </c>
    </row>
    <row r="272" spans="13:21" x14ac:dyDescent="0.3">
      <c r="M272" s="71"/>
      <c r="N272" s="72"/>
      <c r="U272" s="4" t="s">
        <v>147</v>
      </c>
    </row>
    <row r="273" spans="13:21" x14ac:dyDescent="0.3">
      <c r="M273" s="73"/>
      <c r="N273" s="72"/>
      <c r="U273" s="4" t="s">
        <v>178</v>
      </c>
    </row>
    <row r="274" spans="13:21" x14ac:dyDescent="0.3">
      <c r="M274" s="61"/>
      <c r="N274" s="62"/>
      <c r="U274" s="4" t="s">
        <v>189</v>
      </c>
    </row>
    <row r="275" spans="13:21" x14ac:dyDescent="0.3">
      <c r="M275" s="61"/>
      <c r="N275" s="62"/>
      <c r="U275" s="4" t="s">
        <v>148</v>
      </c>
    </row>
    <row r="276" spans="13:21" x14ac:dyDescent="0.3">
      <c r="M276" s="74"/>
      <c r="N276" s="63"/>
      <c r="U276" s="4" t="s">
        <v>190</v>
      </c>
    </row>
    <row r="277" spans="13:21" x14ac:dyDescent="0.3">
      <c r="M277" s="61"/>
      <c r="N277" s="62"/>
      <c r="U277" s="4" t="s">
        <v>149</v>
      </c>
    </row>
    <row r="278" spans="13:21" x14ac:dyDescent="0.3">
      <c r="M278" s="61"/>
      <c r="N278" s="62"/>
      <c r="U278" s="4" t="s">
        <v>150</v>
      </c>
    </row>
    <row r="279" spans="13:21" x14ac:dyDescent="0.3">
      <c r="M279" s="61"/>
      <c r="N279" s="62"/>
      <c r="U279" s="4" t="s">
        <v>151</v>
      </c>
    </row>
    <row r="280" spans="13:21" x14ac:dyDescent="0.3">
      <c r="M280" s="73"/>
      <c r="N280" s="72"/>
      <c r="U280" s="4" t="s">
        <v>152</v>
      </c>
    </row>
    <row r="281" spans="13:21" x14ac:dyDescent="0.3">
      <c r="M281" s="73"/>
      <c r="N281" s="72"/>
      <c r="U281" s="4" t="s">
        <v>153</v>
      </c>
    </row>
    <row r="282" spans="13:21" x14ac:dyDescent="0.3">
      <c r="M282" s="61"/>
      <c r="N282" s="62"/>
      <c r="U282" s="4" t="s">
        <v>154</v>
      </c>
    </row>
    <row r="283" spans="13:21" x14ac:dyDescent="0.3">
      <c r="M283" s="71"/>
      <c r="N283" s="72"/>
      <c r="U283" s="4" t="s">
        <v>155</v>
      </c>
    </row>
    <row r="284" spans="13:21" x14ac:dyDescent="0.3">
      <c r="M284" s="71"/>
      <c r="N284" s="72"/>
      <c r="U284" s="96" t="s">
        <v>167</v>
      </c>
    </row>
    <row r="285" spans="13:21" x14ac:dyDescent="0.3">
      <c r="M285" s="61"/>
      <c r="N285" s="62"/>
      <c r="U285" s="4" t="s">
        <v>156</v>
      </c>
    </row>
    <row r="286" spans="13:21" x14ac:dyDescent="0.3">
      <c r="M286" s="61"/>
      <c r="N286" s="62"/>
      <c r="U286" s="4" t="s">
        <v>157</v>
      </c>
    </row>
    <row r="287" spans="13:21" x14ac:dyDescent="0.3">
      <c r="M287" s="61"/>
      <c r="N287" s="62"/>
      <c r="U287" s="4" t="s">
        <v>158</v>
      </c>
    </row>
    <row r="288" spans="13:21" x14ac:dyDescent="0.3">
      <c r="M288" s="61"/>
      <c r="N288" s="62"/>
      <c r="U288" s="4" t="s">
        <v>177</v>
      </c>
    </row>
    <row r="289" spans="13:21" x14ac:dyDescent="0.3">
      <c r="M289" s="61"/>
      <c r="N289" s="62"/>
      <c r="U289" s="4" t="s">
        <v>159</v>
      </c>
    </row>
    <row r="290" spans="13:21" x14ac:dyDescent="0.3">
      <c r="M290" s="71"/>
      <c r="N290" s="72"/>
      <c r="U290" s="4" t="s">
        <v>174</v>
      </c>
    </row>
    <row r="291" spans="13:21" x14ac:dyDescent="0.3">
      <c r="M291" s="61"/>
      <c r="N291" s="62"/>
      <c r="U291" s="95" t="s">
        <v>160</v>
      </c>
    </row>
    <row r="292" spans="13:21" x14ac:dyDescent="0.3">
      <c r="M292" s="61"/>
      <c r="N292" s="62"/>
      <c r="U292" s="4" t="s">
        <v>161</v>
      </c>
    </row>
    <row r="293" spans="13:21" x14ac:dyDescent="0.3">
      <c r="M293" s="61"/>
      <c r="N293" s="62"/>
      <c r="U293" s="4" t="s">
        <v>162</v>
      </c>
    </row>
    <row r="294" spans="13:21" x14ac:dyDescent="0.3">
      <c r="M294" s="71"/>
      <c r="N294" s="72"/>
      <c r="U294" s="4" t="s">
        <v>173</v>
      </c>
    </row>
    <row r="295" spans="13:21" x14ac:dyDescent="0.3">
      <c r="M295" s="71"/>
      <c r="N295" s="72"/>
      <c r="U295" s="95" t="s">
        <v>163</v>
      </c>
    </row>
    <row r="296" spans="13:21" x14ac:dyDescent="0.3">
      <c r="U296" s="4" t="s">
        <v>164</v>
      </c>
    </row>
    <row r="297" spans="13:21" x14ac:dyDescent="0.3">
      <c r="U297" s="4" t="s">
        <v>165</v>
      </c>
    </row>
    <row r="298" spans="13:21" x14ac:dyDescent="0.3">
      <c r="U298" s="4" t="s">
        <v>166</v>
      </c>
    </row>
  </sheetData>
  <sheetProtection password="885D" sheet="1" formatCells="0" formatColumns="0" formatRows="0" insertColumns="0" insertRows="0" insertHyperlinks="0" deleteColumns="0" deleteRows="0" sort="0" autoFilter="0" pivotTables="0"/>
  <protectedRanges>
    <protectedRange sqref="F4:G4 F5" name="Range3"/>
    <protectedRange sqref="C25:G27 C56:G57 C29:G43 C45:G48 C51:G54 C59:G72 C74:G79" name="Range2"/>
    <protectedRange sqref="C8:C17" name="Range1"/>
  </protectedRanges>
  <sortState ref="U186:U280">
    <sortCondition ref="U186:U280"/>
  </sortState>
  <mergeCells count="12">
    <mergeCell ref="A93:G93"/>
    <mergeCell ref="B3:H3"/>
    <mergeCell ref="C4:E4"/>
    <mergeCell ref="F4:G4"/>
    <mergeCell ref="H4:M4"/>
    <mergeCell ref="C5:E5"/>
    <mergeCell ref="H6:M6"/>
    <mergeCell ref="B7:C7"/>
    <mergeCell ref="C20:D20"/>
    <mergeCell ref="E20:G20"/>
    <mergeCell ref="A81:B81"/>
    <mergeCell ref="F81:G87"/>
  </mergeCells>
  <dataValidations count="12">
    <dataValidation type="list" allowBlank="1" showInputMessage="1" showErrorMessage="1" prompt="SELECT QUARTER" sqref="WVN983050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xr:uid="{00000000-0002-0000-0000-000000000000}">
      <formula1>"Jun-2016,Sep-2016,Dec-2016"</formula1>
    </dataValidation>
    <dataValidation type="list" showInputMessage="1" showErrorMessage="1" prompt="SELECT BANK NAME" sqref="F65545 JB4:JC4 SX4:SY4 ACT4:ACU4 AMP4:AMQ4 AWL4:AWM4 BGH4:BGI4 BQD4:BQE4 BZZ4:CAA4 CJV4:CJW4 CTR4:CTS4 DDN4:DDO4 DNJ4:DNK4 DXF4:DXG4 EHB4:EHC4 EQX4:EQY4 FAT4:FAU4 FKP4:FKQ4 FUL4:FUM4 GEH4:GEI4 GOD4:GOE4 GXZ4:GYA4 HHV4:HHW4 HRR4:HRS4 IBN4:IBO4 ILJ4:ILK4 IVF4:IVG4 JFB4:JFC4 JOX4:JOY4 JYT4:JYU4 KIP4:KIQ4 KSL4:KSM4 LCH4:LCI4 LMD4:LME4 LVZ4:LWA4 MFV4:MFW4 MPR4:MPS4 MZN4:MZO4 NJJ4:NJK4 NTF4:NTG4 ODB4:ODC4 OMX4:OMY4 OWT4:OWU4 PGP4:PGQ4 PQL4:PQM4 QAH4:QAI4 QKD4:QKE4 QTZ4:QUA4 RDV4:RDW4 RNR4:RNS4 RXN4:RXO4 SHJ4:SHK4 SRF4:SRG4 TBB4:TBC4 TKX4:TKY4 TUT4:TUU4 UEP4:UEQ4 UOL4:UOM4 UYH4:UYI4 VID4:VIE4 VRZ4:VSA4 WBV4:WBW4 WLR4:WLS4 WVN4:WVO4 F131081 JB65545:JC65545 SX65545:SY65545 ACT65545:ACU65545 AMP65545:AMQ65545 AWL65545:AWM65545 BGH65545:BGI65545 BQD65545:BQE65545 BZZ65545:CAA65545 CJV65545:CJW65545 CTR65545:CTS65545 DDN65545:DDO65545 DNJ65545:DNK65545 DXF65545:DXG65545 EHB65545:EHC65545 EQX65545:EQY65545 FAT65545:FAU65545 FKP65545:FKQ65545 FUL65545:FUM65545 GEH65545:GEI65545 GOD65545:GOE65545 GXZ65545:GYA65545 HHV65545:HHW65545 HRR65545:HRS65545 IBN65545:IBO65545 ILJ65545:ILK65545 IVF65545:IVG65545 JFB65545:JFC65545 JOX65545:JOY65545 JYT65545:JYU65545 KIP65545:KIQ65545 KSL65545:KSM65545 LCH65545:LCI65545 LMD65545:LME65545 LVZ65545:LWA65545 MFV65545:MFW65545 MPR65545:MPS65545 MZN65545:MZO65545 NJJ65545:NJK65545 NTF65545:NTG65545 ODB65545:ODC65545 OMX65545:OMY65545 OWT65545:OWU65545 PGP65545:PGQ65545 PQL65545:PQM65545 QAH65545:QAI65545 QKD65545:QKE65545 QTZ65545:QUA65545 RDV65545:RDW65545 RNR65545:RNS65545 RXN65545:RXO65545 SHJ65545:SHK65545 SRF65545:SRG65545 TBB65545:TBC65545 TKX65545:TKY65545 TUT65545:TUU65545 UEP65545:UEQ65545 UOL65545:UOM65545 UYH65545:UYI65545 VID65545:VIE65545 VRZ65545:VSA65545 WBV65545:WBW65545 WLR65545:WLS65545 WVN65545:WVO65545 F196617 JB131081:JC131081 SX131081:SY131081 ACT131081:ACU131081 AMP131081:AMQ131081 AWL131081:AWM131081 BGH131081:BGI131081 BQD131081:BQE131081 BZZ131081:CAA131081 CJV131081:CJW131081 CTR131081:CTS131081 DDN131081:DDO131081 DNJ131081:DNK131081 DXF131081:DXG131081 EHB131081:EHC131081 EQX131081:EQY131081 FAT131081:FAU131081 FKP131081:FKQ131081 FUL131081:FUM131081 GEH131081:GEI131081 GOD131081:GOE131081 GXZ131081:GYA131081 HHV131081:HHW131081 HRR131081:HRS131081 IBN131081:IBO131081 ILJ131081:ILK131081 IVF131081:IVG131081 JFB131081:JFC131081 JOX131081:JOY131081 JYT131081:JYU131081 KIP131081:KIQ131081 KSL131081:KSM131081 LCH131081:LCI131081 LMD131081:LME131081 LVZ131081:LWA131081 MFV131081:MFW131081 MPR131081:MPS131081 MZN131081:MZO131081 NJJ131081:NJK131081 NTF131081:NTG131081 ODB131081:ODC131081 OMX131081:OMY131081 OWT131081:OWU131081 PGP131081:PGQ131081 PQL131081:PQM131081 QAH131081:QAI131081 QKD131081:QKE131081 QTZ131081:QUA131081 RDV131081:RDW131081 RNR131081:RNS131081 RXN131081:RXO131081 SHJ131081:SHK131081 SRF131081:SRG131081 TBB131081:TBC131081 TKX131081:TKY131081 TUT131081:TUU131081 UEP131081:UEQ131081 UOL131081:UOM131081 UYH131081:UYI131081 VID131081:VIE131081 VRZ131081:VSA131081 WBV131081:WBW131081 WLR131081:WLS131081 WVN131081:WVO131081 F262153 JB196617:JC196617 SX196617:SY196617 ACT196617:ACU196617 AMP196617:AMQ196617 AWL196617:AWM196617 BGH196617:BGI196617 BQD196617:BQE196617 BZZ196617:CAA196617 CJV196617:CJW196617 CTR196617:CTS196617 DDN196617:DDO196617 DNJ196617:DNK196617 DXF196617:DXG196617 EHB196617:EHC196617 EQX196617:EQY196617 FAT196617:FAU196617 FKP196617:FKQ196617 FUL196617:FUM196617 GEH196617:GEI196617 GOD196617:GOE196617 GXZ196617:GYA196617 HHV196617:HHW196617 HRR196617:HRS196617 IBN196617:IBO196617 ILJ196617:ILK196617 IVF196617:IVG196617 JFB196617:JFC196617 JOX196617:JOY196617 JYT196617:JYU196617 KIP196617:KIQ196617 KSL196617:KSM196617 LCH196617:LCI196617 LMD196617:LME196617 LVZ196617:LWA196617 MFV196617:MFW196617 MPR196617:MPS196617 MZN196617:MZO196617 NJJ196617:NJK196617 NTF196617:NTG196617 ODB196617:ODC196617 OMX196617:OMY196617 OWT196617:OWU196617 PGP196617:PGQ196617 PQL196617:PQM196617 QAH196617:QAI196617 QKD196617:QKE196617 QTZ196617:QUA196617 RDV196617:RDW196617 RNR196617:RNS196617 RXN196617:RXO196617 SHJ196617:SHK196617 SRF196617:SRG196617 TBB196617:TBC196617 TKX196617:TKY196617 TUT196617:TUU196617 UEP196617:UEQ196617 UOL196617:UOM196617 UYH196617:UYI196617 VID196617:VIE196617 VRZ196617:VSA196617 WBV196617:WBW196617 WLR196617:WLS196617 WVN196617:WVO196617 F327689 JB262153:JC262153 SX262153:SY262153 ACT262153:ACU262153 AMP262153:AMQ262153 AWL262153:AWM262153 BGH262153:BGI262153 BQD262153:BQE262153 BZZ262153:CAA262153 CJV262153:CJW262153 CTR262153:CTS262153 DDN262153:DDO262153 DNJ262153:DNK262153 DXF262153:DXG262153 EHB262153:EHC262153 EQX262153:EQY262153 FAT262153:FAU262153 FKP262153:FKQ262153 FUL262153:FUM262153 GEH262153:GEI262153 GOD262153:GOE262153 GXZ262153:GYA262153 HHV262153:HHW262153 HRR262153:HRS262153 IBN262153:IBO262153 ILJ262153:ILK262153 IVF262153:IVG262153 JFB262153:JFC262153 JOX262153:JOY262153 JYT262153:JYU262153 KIP262153:KIQ262153 KSL262153:KSM262153 LCH262153:LCI262153 LMD262153:LME262153 LVZ262153:LWA262153 MFV262153:MFW262153 MPR262153:MPS262153 MZN262153:MZO262153 NJJ262153:NJK262153 NTF262153:NTG262153 ODB262153:ODC262153 OMX262153:OMY262153 OWT262153:OWU262153 PGP262153:PGQ262153 PQL262153:PQM262153 QAH262153:QAI262153 QKD262153:QKE262153 QTZ262153:QUA262153 RDV262153:RDW262153 RNR262153:RNS262153 RXN262153:RXO262153 SHJ262153:SHK262153 SRF262153:SRG262153 TBB262153:TBC262153 TKX262153:TKY262153 TUT262153:TUU262153 UEP262153:UEQ262153 UOL262153:UOM262153 UYH262153:UYI262153 VID262153:VIE262153 VRZ262153:VSA262153 WBV262153:WBW262153 WLR262153:WLS262153 WVN262153:WVO262153 F393225 JB327689:JC327689 SX327689:SY327689 ACT327689:ACU327689 AMP327689:AMQ327689 AWL327689:AWM327689 BGH327689:BGI327689 BQD327689:BQE327689 BZZ327689:CAA327689 CJV327689:CJW327689 CTR327689:CTS327689 DDN327689:DDO327689 DNJ327689:DNK327689 DXF327689:DXG327689 EHB327689:EHC327689 EQX327689:EQY327689 FAT327689:FAU327689 FKP327689:FKQ327689 FUL327689:FUM327689 GEH327689:GEI327689 GOD327689:GOE327689 GXZ327689:GYA327689 HHV327689:HHW327689 HRR327689:HRS327689 IBN327689:IBO327689 ILJ327689:ILK327689 IVF327689:IVG327689 JFB327689:JFC327689 JOX327689:JOY327689 JYT327689:JYU327689 KIP327689:KIQ327689 KSL327689:KSM327689 LCH327689:LCI327689 LMD327689:LME327689 LVZ327689:LWA327689 MFV327689:MFW327689 MPR327689:MPS327689 MZN327689:MZO327689 NJJ327689:NJK327689 NTF327689:NTG327689 ODB327689:ODC327689 OMX327689:OMY327689 OWT327689:OWU327689 PGP327689:PGQ327689 PQL327689:PQM327689 QAH327689:QAI327689 QKD327689:QKE327689 QTZ327689:QUA327689 RDV327689:RDW327689 RNR327689:RNS327689 RXN327689:RXO327689 SHJ327689:SHK327689 SRF327689:SRG327689 TBB327689:TBC327689 TKX327689:TKY327689 TUT327689:TUU327689 UEP327689:UEQ327689 UOL327689:UOM327689 UYH327689:UYI327689 VID327689:VIE327689 VRZ327689:VSA327689 WBV327689:WBW327689 WLR327689:WLS327689 WVN327689:WVO327689 F458761 JB393225:JC393225 SX393225:SY393225 ACT393225:ACU393225 AMP393225:AMQ393225 AWL393225:AWM393225 BGH393225:BGI393225 BQD393225:BQE393225 BZZ393225:CAA393225 CJV393225:CJW393225 CTR393225:CTS393225 DDN393225:DDO393225 DNJ393225:DNK393225 DXF393225:DXG393225 EHB393225:EHC393225 EQX393225:EQY393225 FAT393225:FAU393225 FKP393225:FKQ393225 FUL393225:FUM393225 GEH393225:GEI393225 GOD393225:GOE393225 GXZ393225:GYA393225 HHV393225:HHW393225 HRR393225:HRS393225 IBN393225:IBO393225 ILJ393225:ILK393225 IVF393225:IVG393225 JFB393225:JFC393225 JOX393225:JOY393225 JYT393225:JYU393225 KIP393225:KIQ393225 KSL393225:KSM393225 LCH393225:LCI393225 LMD393225:LME393225 LVZ393225:LWA393225 MFV393225:MFW393225 MPR393225:MPS393225 MZN393225:MZO393225 NJJ393225:NJK393225 NTF393225:NTG393225 ODB393225:ODC393225 OMX393225:OMY393225 OWT393225:OWU393225 PGP393225:PGQ393225 PQL393225:PQM393225 QAH393225:QAI393225 QKD393225:QKE393225 QTZ393225:QUA393225 RDV393225:RDW393225 RNR393225:RNS393225 RXN393225:RXO393225 SHJ393225:SHK393225 SRF393225:SRG393225 TBB393225:TBC393225 TKX393225:TKY393225 TUT393225:TUU393225 UEP393225:UEQ393225 UOL393225:UOM393225 UYH393225:UYI393225 VID393225:VIE393225 VRZ393225:VSA393225 WBV393225:WBW393225 WLR393225:WLS393225 WVN393225:WVO393225 F524297 JB458761:JC458761 SX458761:SY458761 ACT458761:ACU458761 AMP458761:AMQ458761 AWL458761:AWM458761 BGH458761:BGI458761 BQD458761:BQE458761 BZZ458761:CAA458761 CJV458761:CJW458761 CTR458761:CTS458761 DDN458761:DDO458761 DNJ458761:DNK458761 DXF458761:DXG458761 EHB458761:EHC458761 EQX458761:EQY458761 FAT458761:FAU458761 FKP458761:FKQ458761 FUL458761:FUM458761 GEH458761:GEI458761 GOD458761:GOE458761 GXZ458761:GYA458761 HHV458761:HHW458761 HRR458761:HRS458761 IBN458761:IBO458761 ILJ458761:ILK458761 IVF458761:IVG458761 JFB458761:JFC458761 JOX458761:JOY458761 JYT458761:JYU458761 KIP458761:KIQ458761 KSL458761:KSM458761 LCH458761:LCI458761 LMD458761:LME458761 LVZ458761:LWA458761 MFV458761:MFW458761 MPR458761:MPS458761 MZN458761:MZO458761 NJJ458761:NJK458761 NTF458761:NTG458761 ODB458761:ODC458761 OMX458761:OMY458761 OWT458761:OWU458761 PGP458761:PGQ458761 PQL458761:PQM458761 QAH458761:QAI458761 QKD458761:QKE458761 QTZ458761:QUA458761 RDV458761:RDW458761 RNR458761:RNS458761 RXN458761:RXO458761 SHJ458761:SHK458761 SRF458761:SRG458761 TBB458761:TBC458761 TKX458761:TKY458761 TUT458761:TUU458761 UEP458761:UEQ458761 UOL458761:UOM458761 UYH458761:UYI458761 VID458761:VIE458761 VRZ458761:VSA458761 WBV458761:WBW458761 WLR458761:WLS458761 WVN458761:WVO458761 F589833 JB524297:JC524297 SX524297:SY524297 ACT524297:ACU524297 AMP524297:AMQ524297 AWL524297:AWM524297 BGH524297:BGI524297 BQD524297:BQE524297 BZZ524297:CAA524297 CJV524297:CJW524297 CTR524297:CTS524297 DDN524297:DDO524297 DNJ524297:DNK524297 DXF524297:DXG524297 EHB524297:EHC524297 EQX524297:EQY524297 FAT524297:FAU524297 FKP524297:FKQ524297 FUL524297:FUM524297 GEH524297:GEI524297 GOD524297:GOE524297 GXZ524297:GYA524297 HHV524297:HHW524297 HRR524297:HRS524297 IBN524297:IBO524297 ILJ524297:ILK524297 IVF524297:IVG524297 JFB524297:JFC524297 JOX524297:JOY524297 JYT524297:JYU524297 KIP524297:KIQ524297 KSL524297:KSM524297 LCH524297:LCI524297 LMD524297:LME524297 LVZ524297:LWA524297 MFV524297:MFW524297 MPR524297:MPS524297 MZN524297:MZO524297 NJJ524297:NJK524297 NTF524297:NTG524297 ODB524297:ODC524297 OMX524297:OMY524297 OWT524297:OWU524297 PGP524297:PGQ524297 PQL524297:PQM524297 QAH524297:QAI524297 QKD524297:QKE524297 QTZ524297:QUA524297 RDV524297:RDW524297 RNR524297:RNS524297 RXN524297:RXO524297 SHJ524297:SHK524297 SRF524297:SRG524297 TBB524297:TBC524297 TKX524297:TKY524297 TUT524297:TUU524297 UEP524297:UEQ524297 UOL524297:UOM524297 UYH524297:UYI524297 VID524297:VIE524297 VRZ524297:VSA524297 WBV524297:WBW524297 WLR524297:WLS524297 WVN524297:WVO524297 F655369 JB589833:JC589833 SX589833:SY589833 ACT589833:ACU589833 AMP589833:AMQ589833 AWL589833:AWM589833 BGH589833:BGI589833 BQD589833:BQE589833 BZZ589833:CAA589833 CJV589833:CJW589833 CTR589833:CTS589833 DDN589833:DDO589833 DNJ589833:DNK589833 DXF589833:DXG589833 EHB589833:EHC589833 EQX589833:EQY589833 FAT589833:FAU589833 FKP589833:FKQ589833 FUL589833:FUM589833 GEH589833:GEI589833 GOD589833:GOE589833 GXZ589833:GYA589833 HHV589833:HHW589833 HRR589833:HRS589833 IBN589833:IBO589833 ILJ589833:ILK589833 IVF589833:IVG589833 JFB589833:JFC589833 JOX589833:JOY589833 JYT589833:JYU589833 KIP589833:KIQ589833 KSL589833:KSM589833 LCH589833:LCI589833 LMD589833:LME589833 LVZ589833:LWA589833 MFV589833:MFW589833 MPR589833:MPS589833 MZN589833:MZO589833 NJJ589833:NJK589833 NTF589833:NTG589833 ODB589833:ODC589833 OMX589833:OMY589833 OWT589833:OWU589833 PGP589833:PGQ589833 PQL589833:PQM589833 QAH589833:QAI589833 QKD589833:QKE589833 QTZ589833:QUA589833 RDV589833:RDW589833 RNR589833:RNS589833 RXN589833:RXO589833 SHJ589833:SHK589833 SRF589833:SRG589833 TBB589833:TBC589833 TKX589833:TKY589833 TUT589833:TUU589833 UEP589833:UEQ589833 UOL589833:UOM589833 UYH589833:UYI589833 VID589833:VIE589833 VRZ589833:VSA589833 WBV589833:WBW589833 WLR589833:WLS589833 WVN589833:WVO589833 F720905 JB655369:JC655369 SX655369:SY655369 ACT655369:ACU655369 AMP655369:AMQ655369 AWL655369:AWM655369 BGH655369:BGI655369 BQD655369:BQE655369 BZZ655369:CAA655369 CJV655369:CJW655369 CTR655369:CTS655369 DDN655369:DDO655369 DNJ655369:DNK655369 DXF655369:DXG655369 EHB655369:EHC655369 EQX655369:EQY655369 FAT655369:FAU655369 FKP655369:FKQ655369 FUL655369:FUM655369 GEH655369:GEI655369 GOD655369:GOE655369 GXZ655369:GYA655369 HHV655369:HHW655369 HRR655369:HRS655369 IBN655369:IBO655369 ILJ655369:ILK655369 IVF655369:IVG655369 JFB655369:JFC655369 JOX655369:JOY655369 JYT655369:JYU655369 KIP655369:KIQ655369 KSL655369:KSM655369 LCH655369:LCI655369 LMD655369:LME655369 LVZ655369:LWA655369 MFV655369:MFW655369 MPR655369:MPS655369 MZN655369:MZO655369 NJJ655369:NJK655369 NTF655369:NTG655369 ODB655369:ODC655369 OMX655369:OMY655369 OWT655369:OWU655369 PGP655369:PGQ655369 PQL655369:PQM655369 QAH655369:QAI655369 QKD655369:QKE655369 QTZ655369:QUA655369 RDV655369:RDW655369 RNR655369:RNS655369 RXN655369:RXO655369 SHJ655369:SHK655369 SRF655369:SRG655369 TBB655369:TBC655369 TKX655369:TKY655369 TUT655369:TUU655369 UEP655369:UEQ655369 UOL655369:UOM655369 UYH655369:UYI655369 VID655369:VIE655369 VRZ655369:VSA655369 WBV655369:WBW655369 WLR655369:WLS655369 WVN655369:WVO655369 F786441 JB720905:JC720905 SX720905:SY720905 ACT720905:ACU720905 AMP720905:AMQ720905 AWL720905:AWM720905 BGH720905:BGI720905 BQD720905:BQE720905 BZZ720905:CAA720905 CJV720905:CJW720905 CTR720905:CTS720905 DDN720905:DDO720905 DNJ720905:DNK720905 DXF720905:DXG720905 EHB720905:EHC720905 EQX720905:EQY720905 FAT720905:FAU720905 FKP720905:FKQ720905 FUL720905:FUM720905 GEH720905:GEI720905 GOD720905:GOE720905 GXZ720905:GYA720905 HHV720905:HHW720905 HRR720905:HRS720905 IBN720905:IBO720905 ILJ720905:ILK720905 IVF720905:IVG720905 JFB720905:JFC720905 JOX720905:JOY720905 JYT720905:JYU720905 KIP720905:KIQ720905 KSL720905:KSM720905 LCH720905:LCI720905 LMD720905:LME720905 LVZ720905:LWA720905 MFV720905:MFW720905 MPR720905:MPS720905 MZN720905:MZO720905 NJJ720905:NJK720905 NTF720905:NTG720905 ODB720905:ODC720905 OMX720905:OMY720905 OWT720905:OWU720905 PGP720905:PGQ720905 PQL720905:PQM720905 QAH720905:QAI720905 QKD720905:QKE720905 QTZ720905:QUA720905 RDV720905:RDW720905 RNR720905:RNS720905 RXN720905:RXO720905 SHJ720905:SHK720905 SRF720905:SRG720905 TBB720905:TBC720905 TKX720905:TKY720905 TUT720905:TUU720905 UEP720905:UEQ720905 UOL720905:UOM720905 UYH720905:UYI720905 VID720905:VIE720905 VRZ720905:VSA720905 WBV720905:WBW720905 WLR720905:WLS720905 WVN720905:WVO720905 F851977 JB786441:JC786441 SX786441:SY786441 ACT786441:ACU786441 AMP786441:AMQ786441 AWL786441:AWM786441 BGH786441:BGI786441 BQD786441:BQE786441 BZZ786441:CAA786441 CJV786441:CJW786441 CTR786441:CTS786441 DDN786441:DDO786441 DNJ786441:DNK786441 DXF786441:DXG786441 EHB786441:EHC786441 EQX786441:EQY786441 FAT786441:FAU786441 FKP786441:FKQ786441 FUL786441:FUM786441 GEH786441:GEI786441 GOD786441:GOE786441 GXZ786441:GYA786441 HHV786441:HHW786441 HRR786441:HRS786441 IBN786441:IBO786441 ILJ786441:ILK786441 IVF786441:IVG786441 JFB786441:JFC786441 JOX786441:JOY786441 JYT786441:JYU786441 KIP786441:KIQ786441 KSL786441:KSM786441 LCH786441:LCI786441 LMD786441:LME786441 LVZ786441:LWA786441 MFV786441:MFW786441 MPR786441:MPS786441 MZN786441:MZO786441 NJJ786441:NJK786441 NTF786441:NTG786441 ODB786441:ODC786441 OMX786441:OMY786441 OWT786441:OWU786441 PGP786441:PGQ786441 PQL786441:PQM786441 QAH786441:QAI786441 QKD786441:QKE786441 QTZ786441:QUA786441 RDV786441:RDW786441 RNR786441:RNS786441 RXN786441:RXO786441 SHJ786441:SHK786441 SRF786441:SRG786441 TBB786441:TBC786441 TKX786441:TKY786441 TUT786441:TUU786441 UEP786441:UEQ786441 UOL786441:UOM786441 UYH786441:UYI786441 VID786441:VIE786441 VRZ786441:VSA786441 WBV786441:WBW786441 WLR786441:WLS786441 WVN786441:WVO786441 F917513 JB851977:JC851977 SX851977:SY851977 ACT851977:ACU851977 AMP851977:AMQ851977 AWL851977:AWM851977 BGH851977:BGI851977 BQD851977:BQE851977 BZZ851977:CAA851977 CJV851977:CJW851977 CTR851977:CTS851977 DDN851977:DDO851977 DNJ851977:DNK851977 DXF851977:DXG851977 EHB851977:EHC851977 EQX851977:EQY851977 FAT851977:FAU851977 FKP851977:FKQ851977 FUL851977:FUM851977 GEH851977:GEI851977 GOD851977:GOE851977 GXZ851977:GYA851977 HHV851977:HHW851977 HRR851977:HRS851977 IBN851977:IBO851977 ILJ851977:ILK851977 IVF851977:IVG851977 JFB851977:JFC851977 JOX851977:JOY851977 JYT851977:JYU851977 KIP851977:KIQ851977 KSL851977:KSM851977 LCH851977:LCI851977 LMD851977:LME851977 LVZ851977:LWA851977 MFV851977:MFW851977 MPR851977:MPS851977 MZN851977:MZO851977 NJJ851977:NJK851977 NTF851977:NTG851977 ODB851977:ODC851977 OMX851977:OMY851977 OWT851977:OWU851977 PGP851977:PGQ851977 PQL851977:PQM851977 QAH851977:QAI851977 QKD851977:QKE851977 QTZ851977:QUA851977 RDV851977:RDW851977 RNR851977:RNS851977 RXN851977:RXO851977 SHJ851977:SHK851977 SRF851977:SRG851977 TBB851977:TBC851977 TKX851977:TKY851977 TUT851977:TUU851977 UEP851977:UEQ851977 UOL851977:UOM851977 UYH851977:UYI851977 VID851977:VIE851977 VRZ851977:VSA851977 WBV851977:WBW851977 WLR851977:WLS851977 WVN851977:WVO851977 F983049 JB917513:JC917513 SX917513:SY917513 ACT917513:ACU917513 AMP917513:AMQ917513 AWL917513:AWM917513 BGH917513:BGI917513 BQD917513:BQE917513 BZZ917513:CAA917513 CJV917513:CJW917513 CTR917513:CTS917513 DDN917513:DDO917513 DNJ917513:DNK917513 DXF917513:DXG917513 EHB917513:EHC917513 EQX917513:EQY917513 FAT917513:FAU917513 FKP917513:FKQ917513 FUL917513:FUM917513 GEH917513:GEI917513 GOD917513:GOE917513 GXZ917513:GYA917513 HHV917513:HHW917513 HRR917513:HRS917513 IBN917513:IBO917513 ILJ917513:ILK917513 IVF917513:IVG917513 JFB917513:JFC917513 JOX917513:JOY917513 JYT917513:JYU917513 KIP917513:KIQ917513 KSL917513:KSM917513 LCH917513:LCI917513 LMD917513:LME917513 LVZ917513:LWA917513 MFV917513:MFW917513 MPR917513:MPS917513 MZN917513:MZO917513 NJJ917513:NJK917513 NTF917513:NTG917513 ODB917513:ODC917513 OMX917513:OMY917513 OWT917513:OWU917513 PGP917513:PGQ917513 PQL917513:PQM917513 QAH917513:QAI917513 QKD917513:QKE917513 QTZ917513:QUA917513 RDV917513:RDW917513 RNR917513:RNS917513 RXN917513:RXO917513 SHJ917513:SHK917513 SRF917513:SRG917513 TBB917513:TBC917513 TKX917513:TKY917513 TUT917513:TUU917513 UEP917513:UEQ917513 UOL917513:UOM917513 UYH917513:UYI917513 VID917513:VIE917513 VRZ917513:VSA917513 WBV917513:WBW917513 WLR917513:WLS917513 WVN917513:WVO917513 WVN983049:WVO983049 JB983049:JC983049 SX983049:SY983049 ACT983049:ACU983049 AMP983049:AMQ983049 AWL983049:AWM983049 BGH983049:BGI983049 BQD983049:BQE983049 BZZ983049:CAA983049 CJV983049:CJW983049 CTR983049:CTS983049 DDN983049:DDO983049 DNJ983049:DNK983049 DXF983049:DXG983049 EHB983049:EHC983049 EQX983049:EQY983049 FAT983049:FAU983049 FKP983049:FKQ983049 FUL983049:FUM983049 GEH983049:GEI983049 GOD983049:GOE983049 GXZ983049:GYA983049 HHV983049:HHW983049 HRR983049:HRS983049 IBN983049:IBO983049 ILJ983049:ILK983049 IVF983049:IVG983049 JFB983049:JFC983049 JOX983049:JOY983049 JYT983049:JYU983049 KIP983049:KIQ983049 KSL983049:KSM983049 LCH983049:LCI983049 LMD983049:LME983049 LVZ983049:LWA983049 MFV983049:MFW983049 MPR983049:MPS983049 MZN983049:MZO983049 NJJ983049:NJK983049 NTF983049:NTG983049 ODB983049:ODC983049 OMX983049:OMY983049 OWT983049:OWU983049 PGP983049:PGQ983049 PQL983049:PQM983049 QAH983049:QAI983049 QKD983049:QKE983049 QTZ983049:QUA983049 RDV983049:RDW983049 RNR983049:RNS983049 RXN983049:RXO983049 SHJ983049:SHK983049 SRF983049:SRG983049 TBB983049:TBC983049 TKX983049:TKY983049 TUT983049:TUU983049 UEP983049:UEQ983049 UOL983049:UOM983049 UYH983049:UYI983049 VID983049:VIE983049 VRZ983049:VSA983049 WBV983049:WBW983049 WLR983049:WLS983049 F4" xr:uid="{00000000-0002-0000-0000-000001000000}">
      <formula1>$U$202:$U$299</formula1>
    </dataValidation>
    <dataValidation type="whole" allowBlank="1" showInputMessage="1" showErrorMessage="1" error="No of A/cs - Decimal not allowed" sqref="C65558:C65619 IY65558:IY65619 SU65558:SU65619 ACQ65558:ACQ65619 AMM65558:AMM65619 AWI65558:AWI65619 BGE65558:BGE65619 BQA65558:BQA65619 BZW65558:BZW65619 CJS65558:CJS65619 CTO65558:CTO65619 DDK65558:DDK65619 DNG65558:DNG65619 DXC65558:DXC65619 EGY65558:EGY65619 EQU65558:EQU65619 FAQ65558:FAQ65619 FKM65558:FKM65619 FUI65558:FUI65619 GEE65558:GEE65619 GOA65558:GOA65619 GXW65558:GXW65619 HHS65558:HHS65619 HRO65558:HRO65619 IBK65558:IBK65619 ILG65558:ILG65619 IVC65558:IVC65619 JEY65558:JEY65619 JOU65558:JOU65619 JYQ65558:JYQ65619 KIM65558:KIM65619 KSI65558:KSI65619 LCE65558:LCE65619 LMA65558:LMA65619 LVW65558:LVW65619 MFS65558:MFS65619 MPO65558:MPO65619 MZK65558:MZK65619 NJG65558:NJG65619 NTC65558:NTC65619 OCY65558:OCY65619 OMU65558:OMU65619 OWQ65558:OWQ65619 PGM65558:PGM65619 PQI65558:PQI65619 QAE65558:QAE65619 QKA65558:QKA65619 QTW65558:QTW65619 RDS65558:RDS65619 RNO65558:RNO65619 RXK65558:RXK65619 SHG65558:SHG65619 SRC65558:SRC65619 TAY65558:TAY65619 TKU65558:TKU65619 TUQ65558:TUQ65619 UEM65558:UEM65619 UOI65558:UOI65619 UYE65558:UYE65619 VIA65558:VIA65619 VRW65558:VRW65619 WBS65558:WBS65619 WLO65558:WLO65619 WVK65558:WVK65619 C131094:C131155 IY131094:IY131155 SU131094:SU131155 ACQ131094:ACQ131155 AMM131094:AMM131155 AWI131094:AWI131155 BGE131094:BGE131155 BQA131094:BQA131155 BZW131094:BZW131155 CJS131094:CJS131155 CTO131094:CTO131155 DDK131094:DDK131155 DNG131094:DNG131155 DXC131094:DXC131155 EGY131094:EGY131155 EQU131094:EQU131155 FAQ131094:FAQ131155 FKM131094:FKM131155 FUI131094:FUI131155 GEE131094:GEE131155 GOA131094:GOA131155 GXW131094:GXW131155 HHS131094:HHS131155 HRO131094:HRO131155 IBK131094:IBK131155 ILG131094:ILG131155 IVC131094:IVC131155 JEY131094:JEY131155 JOU131094:JOU131155 JYQ131094:JYQ131155 KIM131094:KIM131155 KSI131094:KSI131155 LCE131094:LCE131155 LMA131094:LMA131155 LVW131094:LVW131155 MFS131094:MFS131155 MPO131094:MPO131155 MZK131094:MZK131155 NJG131094:NJG131155 NTC131094:NTC131155 OCY131094:OCY131155 OMU131094:OMU131155 OWQ131094:OWQ131155 PGM131094:PGM131155 PQI131094:PQI131155 QAE131094:QAE131155 QKA131094:QKA131155 QTW131094:QTW131155 RDS131094:RDS131155 RNO131094:RNO131155 RXK131094:RXK131155 SHG131094:SHG131155 SRC131094:SRC131155 TAY131094:TAY131155 TKU131094:TKU131155 TUQ131094:TUQ131155 UEM131094:UEM131155 UOI131094:UOI131155 UYE131094:UYE131155 VIA131094:VIA131155 VRW131094:VRW131155 WBS131094:WBS131155 WLO131094:WLO131155 WVK131094:WVK131155 C196630:C196691 IY196630:IY196691 SU196630:SU196691 ACQ196630:ACQ196691 AMM196630:AMM196691 AWI196630:AWI196691 BGE196630:BGE196691 BQA196630:BQA196691 BZW196630:BZW196691 CJS196630:CJS196691 CTO196630:CTO196691 DDK196630:DDK196691 DNG196630:DNG196691 DXC196630:DXC196691 EGY196630:EGY196691 EQU196630:EQU196691 FAQ196630:FAQ196691 FKM196630:FKM196691 FUI196630:FUI196691 GEE196630:GEE196691 GOA196630:GOA196691 GXW196630:GXW196691 HHS196630:HHS196691 HRO196630:HRO196691 IBK196630:IBK196691 ILG196630:ILG196691 IVC196630:IVC196691 JEY196630:JEY196691 JOU196630:JOU196691 JYQ196630:JYQ196691 KIM196630:KIM196691 KSI196630:KSI196691 LCE196630:LCE196691 LMA196630:LMA196691 LVW196630:LVW196691 MFS196630:MFS196691 MPO196630:MPO196691 MZK196630:MZK196691 NJG196630:NJG196691 NTC196630:NTC196691 OCY196630:OCY196691 OMU196630:OMU196691 OWQ196630:OWQ196691 PGM196630:PGM196691 PQI196630:PQI196691 QAE196630:QAE196691 QKA196630:QKA196691 QTW196630:QTW196691 RDS196630:RDS196691 RNO196630:RNO196691 RXK196630:RXK196691 SHG196630:SHG196691 SRC196630:SRC196691 TAY196630:TAY196691 TKU196630:TKU196691 TUQ196630:TUQ196691 UEM196630:UEM196691 UOI196630:UOI196691 UYE196630:UYE196691 VIA196630:VIA196691 VRW196630:VRW196691 WBS196630:WBS196691 WLO196630:WLO196691 WVK196630:WVK196691 C262166:C262227 IY262166:IY262227 SU262166:SU262227 ACQ262166:ACQ262227 AMM262166:AMM262227 AWI262166:AWI262227 BGE262166:BGE262227 BQA262166:BQA262227 BZW262166:BZW262227 CJS262166:CJS262227 CTO262166:CTO262227 DDK262166:DDK262227 DNG262166:DNG262227 DXC262166:DXC262227 EGY262166:EGY262227 EQU262166:EQU262227 FAQ262166:FAQ262227 FKM262166:FKM262227 FUI262166:FUI262227 GEE262166:GEE262227 GOA262166:GOA262227 GXW262166:GXW262227 HHS262166:HHS262227 HRO262166:HRO262227 IBK262166:IBK262227 ILG262166:ILG262227 IVC262166:IVC262227 JEY262166:JEY262227 JOU262166:JOU262227 JYQ262166:JYQ262227 KIM262166:KIM262227 KSI262166:KSI262227 LCE262166:LCE262227 LMA262166:LMA262227 LVW262166:LVW262227 MFS262166:MFS262227 MPO262166:MPO262227 MZK262166:MZK262227 NJG262166:NJG262227 NTC262166:NTC262227 OCY262166:OCY262227 OMU262166:OMU262227 OWQ262166:OWQ262227 PGM262166:PGM262227 PQI262166:PQI262227 QAE262166:QAE262227 QKA262166:QKA262227 QTW262166:QTW262227 RDS262166:RDS262227 RNO262166:RNO262227 RXK262166:RXK262227 SHG262166:SHG262227 SRC262166:SRC262227 TAY262166:TAY262227 TKU262166:TKU262227 TUQ262166:TUQ262227 UEM262166:UEM262227 UOI262166:UOI262227 UYE262166:UYE262227 VIA262166:VIA262227 VRW262166:VRW262227 WBS262166:WBS262227 WLO262166:WLO262227 WVK262166:WVK262227 C327702:C327763 IY327702:IY327763 SU327702:SU327763 ACQ327702:ACQ327763 AMM327702:AMM327763 AWI327702:AWI327763 BGE327702:BGE327763 BQA327702:BQA327763 BZW327702:BZW327763 CJS327702:CJS327763 CTO327702:CTO327763 DDK327702:DDK327763 DNG327702:DNG327763 DXC327702:DXC327763 EGY327702:EGY327763 EQU327702:EQU327763 FAQ327702:FAQ327763 FKM327702:FKM327763 FUI327702:FUI327763 GEE327702:GEE327763 GOA327702:GOA327763 GXW327702:GXW327763 HHS327702:HHS327763 HRO327702:HRO327763 IBK327702:IBK327763 ILG327702:ILG327763 IVC327702:IVC327763 JEY327702:JEY327763 JOU327702:JOU327763 JYQ327702:JYQ327763 KIM327702:KIM327763 KSI327702:KSI327763 LCE327702:LCE327763 LMA327702:LMA327763 LVW327702:LVW327763 MFS327702:MFS327763 MPO327702:MPO327763 MZK327702:MZK327763 NJG327702:NJG327763 NTC327702:NTC327763 OCY327702:OCY327763 OMU327702:OMU327763 OWQ327702:OWQ327763 PGM327702:PGM327763 PQI327702:PQI327763 QAE327702:QAE327763 QKA327702:QKA327763 QTW327702:QTW327763 RDS327702:RDS327763 RNO327702:RNO327763 RXK327702:RXK327763 SHG327702:SHG327763 SRC327702:SRC327763 TAY327702:TAY327763 TKU327702:TKU327763 TUQ327702:TUQ327763 UEM327702:UEM327763 UOI327702:UOI327763 UYE327702:UYE327763 VIA327702:VIA327763 VRW327702:VRW327763 WBS327702:WBS327763 WLO327702:WLO327763 WVK327702:WVK327763 C393238:C393299 IY393238:IY393299 SU393238:SU393299 ACQ393238:ACQ393299 AMM393238:AMM393299 AWI393238:AWI393299 BGE393238:BGE393299 BQA393238:BQA393299 BZW393238:BZW393299 CJS393238:CJS393299 CTO393238:CTO393299 DDK393238:DDK393299 DNG393238:DNG393299 DXC393238:DXC393299 EGY393238:EGY393299 EQU393238:EQU393299 FAQ393238:FAQ393299 FKM393238:FKM393299 FUI393238:FUI393299 GEE393238:GEE393299 GOA393238:GOA393299 GXW393238:GXW393299 HHS393238:HHS393299 HRO393238:HRO393299 IBK393238:IBK393299 ILG393238:ILG393299 IVC393238:IVC393299 JEY393238:JEY393299 JOU393238:JOU393299 JYQ393238:JYQ393299 KIM393238:KIM393299 KSI393238:KSI393299 LCE393238:LCE393299 LMA393238:LMA393299 LVW393238:LVW393299 MFS393238:MFS393299 MPO393238:MPO393299 MZK393238:MZK393299 NJG393238:NJG393299 NTC393238:NTC393299 OCY393238:OCY393299 OMU393238:OMU393299 OWQ393238:OWQ393299 PGM393238:PGM393299 PQI393238:PQI393299 QAE393238:QAE393299 QKA393238:QKA393299 QTW393238:QTW393299 RDS393238:RDS393299 RNO393238:RNO393299 RXK393238:RXK393299 SHG393238:SHG393299 SRC393238:SRC393299 TAY393238:TAY393299 TKU393238:TKU393299 TUQ393238:TUQ393299 UEM393238:UEM393299 UOI393238:UOI393299 UYE393238:UYE393299 VIA393238:VIA393299 VRW393238:VRW393299 WBS393238:WBS393299 WLO393238:WLO393299 WVK393238:WVK393299 C458774:C458835 IY458774:IY458835 SU458774:SU458835 ACQ458774:ACQ458835 AMM458774:AMM458835 AWI458774:AWI458835 BGE458774:BGE458835 BQA458774:BQA458835 BZW458774:BZW458835 CJS458774:CJS458835 CTO458774:CTO458835 DDK458774:DDK458835 DNG458774:DNG458835 DXC458774:DXC458835 EGY458774:EGY458835 EQU458774:EQU458835 FAQ458774:FAQ458835 FKM458774:FKM458835 FUI458774:FUI458835 GEE458774:GEE458835 GOA458774:GOA458835 GXW458774:GXW458835 HHS458774:HHS458835 HRO458774:HRO458835 IBK458774:IBK458835 ILG458774:ILG458835 IVC458774:IVC458835 JEY458774:JEY458835 JOU458774:JOU458835 JYQ458774:JYQ458835 KIM458774:KIM458835 KSI458774:KSI458835 LCE458774:LCE458835 LMA458774:LMA458835 LVW458774:LVW458835 MFS458774:MFS458835 MPO458774:MPO458835 MZK458774:MZK458835 NJG458774:NJG458835 NTC458774:NTC458835 OCY458774:OCY458835 OMU458774:OMU458835 OWQ458774:OWQ458835 PGM458774:PGM458835 PQI458774:PQI458835 QAE458774:QAE458835 QKA458774:QKA458835 QTW458774:QTW458835 RDS458774:RDS458835 RNO458774:RNO458835 RXK458774:RXK458835 SHG458774:SHG458835 SRC458774:SRC458835 TAY458774:TAY458835 TKU458774:TKU458835 TUQ458774:TUQ458835 UEM458774:UEM458835 UOI458774:UOI458835 UYE458774:UYE458835 VIA458774:VIA458835 VRW458774:VRW458835 WBS458774:WBS458835 WLO458774:WLO458835 WVK458774:WVK458835 C524310:C524371 IY524310:IY524371 SU524310:SU524371 ACQ524310:ACQ524371 AMM524310:AMM524371 AWI524310:AWI524371 BGE524310:BGE524371 BQA524310:BQA524371 BZW524310:BZW524371 CJS524310:CJS524371 CTO524310:CTO524371 DDK524310:DDK524371 DNG524310:DNG524371 DXC524310:DXC524371 EGY524310:EGY524371 EQU524310:EQU524371 FAQ524310:FAQ524371 FKM524310:FKM524371 FUI524310:FUI524371 GEE524310:GEE524371 GOA524310:GOA524371 GXW524310:GXW524371 HHS524310:HHS524371 HRO524310:HRO524371 IBK524310:IBK524371 ILG524310:ILG524371 IVC524310:IVC524371 JEY524310:JEY524371 JOU524310:JOU524371 JYQ524310:JYQ524371 KIM524310:KIM524371 KSI524310:KSI524371 LCE524310:LCE524371 LMA524310:LMA524371 LVW524310:LVW524371 MFS524310:MFS524371 MPO524310:MPO524371 MZK524310:MZK524371 NJG524310:NJG524371 NTC524310:NTC524371 OCY524310:OCY524371 OMU524310:OMU524371 OWQ524310:OWQ524371 PGM524310:PGM524371 PQI524310:PQI524371 QAE524310:QAE524371 QKA524310:QKA524371 QTW524310:QTW524371 RDS524310:RDS524371 RNO524310:RNO524371 RXK524310:RXK524371 SHG524310:SHG524371 SRC524310:SRC524371 TAY524310:TAY524371 TKU524310:TKU524371 TUQ524310:TUQ524371 UEM524310:UEM524371 UOI524310:UOI524371 UYE524310:UYE524371 VIA524310:VIA524371 VRW524310:VRW524371 WBS524310:WBS524371 WLO524310:WLO524371 WVK524310:WVK524371 C589846:C589907 IY589846:IY589907 SU589846:SU589907 ACQ589846:ACQ589907 AMM589846:AMM589907 AWI589846:AWI589907 BGE589846:BGE589907 BQA589846:BQA589907 BZW589846:BZW589907 CJS589846:CJS589907 CTO589846:CTO589907 DDK589846:DDK589907 DNG589846:DNG589907 DXC589846:DXC589907 EGY589846:EGY589907 EQU589846:EQU589907 FAQ589846:FAQ589907 FKM589846:FKM589907 FUI589846:FUI589907 GEE589846:GEE589907 GOA589846:GOA589907 GXW589846:GXW589907 HHS589846:HHS589907 HRO589846:HRO589907 IBK589846:IBK589907 ILG589846:ILG589907 IVC589846:IVC589907 JEY589846:JEY589907 JOU589846:JOU589907 JYQ589846:JYQ589907 KIM589846:KIM589907 KSI589846:KSI589907 LCE589846:LCE589907 LMA589846:LMA589907 LVW589846:LVW589907 MFS589846:MFS589907 MPO589846:MPO589907 MZK589846:MZK589907 NJG589846:NJG589907 NTC589846:NTC589907 OCY589846:OCY589907 OMU589846:OMU589907 OWQ589846:OWQ589907 PGM589846:PGM589907 PQI589846:PQI589907 QAE589846:QAE589907 QKA589846:QKA589907 QTW589846:QTW589907 RDS589846:RDS589907 RNO589846:RNO589907 RXK589846:RXK589907 SHG589846:SHG589907 SRC589846:SRC589907 TAY589846:TAY589907 TKU589846:TKU589907 TUQ589846:TUQ589907 UEM589846:UEM589907 UOI589846:UOI589907 UYE589846:UYE589907 VIA589846:VIA589907 VRW589846:VRW589907 WBS589846:WBS589907 WLO589846:WLO589907 WVK589846:WVK589907 C655382:C655443 IY655382:IY655443 SU655382:SU655443 ACQ655382:ACQ655443 AMM655382:AMM655443 AWI655382:AWI655443 BGE655382:BGE655443 BQA655382:BQA655443 BZW655382:BZW655443 CJS655382:CJS655443 CTO655382:CTO655443 DDK655382:DDK655443 DNG655382:DNG655443 DXC655382:DXC655443 EGY655382:EGY655443 EQU655382:EQU655443 FAQ655382:FAQ655443 FKM655382:FKM655443 FUI655382:FUI655443 GEE655382:GEE655443 GOA655382:GOA655443 GXW655382:GXW655443 HHS655382:HHS655443 HRO655382:HRO655443 IBK655382:IBK655443 ILG655382:ILG655443 IVC655382:IVC655443 JEY655382:JEY655443 JOU655382:JOU655443 JYQ655382:JYQ655443 KIM655382:KIM655443 KSI655382:KSI655443 LCE655382:LCE655443 LMA655382:LMA655443 LVW655382:LVW655443 MFS655382:MFS655443 MPO655382:MPO655443 MZK655382:MZK655443 NJG655382:NJG655443 NTC655382:NTC655443 OCY655382:OCY655443 OMU655382:OMU655443 OWQ655382:OWQ655443 PGM655382:PGM655443 PQI655382:PQI655443 QAE655382:QAE655443 QKA655382:QKA655443 QTW655382:QTW655443 RDS655382:RDS655443 RNO655382:RNO655443 RXK655382:RXK655443 SHG655382:SHG655443 SRC655382:SRC655443 TAY655382:TAY655443 TKU655382:TKU655443 TUQ655382:TUQ655443 UEM655382:UEM655443 UOI655382:UOI655443 UYE655382:UYE655443 VIA655382:VIA655443 VRW655382:VRW655443 WBS655382:WBS655443 WLO655382:WLO655443 WVK655382:WVK655443 C720918:C720979 IY720918:IY720979 SU720918:SU720979 ACQ720918:ACQ720979 AMM720918:AMM720979 AWI720918:AWI720979 BGE720918:BGE720979 BQA720918:BQA720979 BZW720918:BZW720979 CJS720918:CJS720979 CTO720918:CTO720979 DDK720918:DDK720979 DNG720918:DNG720979 DXC720918:DXC720979 EGY720918:EGY720979 EQU720918:EQU720979 FAQ720918:FAQ720979 FKM720918:FKM720979 FUI720918:FUI720979 GEE720918:GEE720979 GOA720918:GOA720979 GXW720918:GXW720979 HHS720918:HHS720979 HRO720918:HRO720979 IBK720918:IBK720979 ILG720918:ILG720979 IVC720918:IVC720979 JEY720918:JEY720979 JOU720918:JOU720979 JYQ720918:JYQ720979 KIM720918:KIM720979 KSI720918:KSI720979 LCE720918:LCE720979 LMA720918:LMA720979 LVW720918:LVW720979 MFS720918:MFS720979 MPO720918:MPO720979 MZK720918:MZK720979 NJG720918:NJG720979 NTC720918:NTC720979 OCY720918:OCY720979 OMU720918:OMU720979 OWQ720918:OWQ720979 PGM720918:PGM720979 PQI720918:PQI720979 QAE720918:QAE720979 QKA720918:QKA720979 QTW720918:QTW720979 RDS720918:RDS720979 RNO720918:RNO720979 RXK720918:RXK720979 SHG720918:SHG720979 SRC720918:SRC720979 TAY720918:TAY720979 TKU720918:TKU720979 TUQ720918:TUQ720979 UEM720918:UEM720979 UOI720918:UOI720979 UYE720918:UYE720979 VIA720918:VIA720979 VRW720918:VRW720979 WBS720918:WBS720979 WLO720918:WLO720979 WVK720918:WVK720979 C786454:C786515 IY786454:IY786515 SU786454:SU786515 ACQ786454:ACQ786515 AMM786454:AMM786515 AWI786454:AWI786515 BGE786454:BGE786515 BQA786454:BQA786515 BZW786454:BZW786515 CJS786454:CJS786515 CTO786454:CTO786515 DDK786454:DDK786515 DNG786454:DNG786515 DXC786454:DXC786515 EGY786454:EGY786515 EQU786454:EQU786515 FAQ786454:FAQ786515 FKM786454:FKM786515 FUI786454:FUI786515 GEE786454:GEE786515 GOA786454:GOA786515 GXW786454:GXW786515 HHS786454:HHS786515 HRO786454:HRO786515 IBK786454:IBK786515 ILG786454:ILG786515 IVC786454:IVC786515 JEY786454:JEY786515 JOU786454:JOU786515 JYQ786454:JYQ786515 KIM786454:KIM786515 KSI786454:KSI786515 LCE786454:LCE786515 LMA786454:LMA786515 LVW786454:LVW786515 MFS786454:MFS786515 MPO786454:MPO786515 MZK786454:MZK786515 NJG786454:NJG786515 NTC786454:NTC786515 OCY786454:OCY786515 OMU786454:OMU786515 OWQ786454:OWQ786515 PGM786454:PGM786515 PQI786454:PQI786515 QAE786454:QAE786515 QKA786454:QKA786515 QTW786454:QTW786515 RDS786454:RDS786515 RNO786454:RNO786515 RXK786454:RXK786515 SHG786454:SHG786515 SRC786454:SRC786515 TAY786454:TAY786515 TKU786454:TKU786515 TUQ786454:TUQ786515 UEM786454:UEM786515 UOI786454:UOI786515 UYE786454:UYE786515 VIA786454:VIA786515 VRW786454:VRW786515 WBS786454:WBS786515 WLO786454:WLO786515 WVK786454:WVK786515 C851990:C852051 IY851990:IY852051 SU851990:SU852051 ACQ851990:ACQ852051 AMM851990:AMM852051 AWI851990:AWI852051 BGE851990:BGE852051 BQA851990:BQA852051 BZW851990:BZW852051 CJS851990:CJS852051 CTO851990:CTO852051 DDK851990:DDK852051 DNG851990:DNG852051 DXC851990:DXC852051 EGY851990:EGY852051 EQU851990:EQU852051 FAQ851990:FAQ852051 FKM851990:FKM852051 FUI851990:FUI852051 GEE851990:GEE852051 GOA851990:GOA852051 GXW851990:GXW852051 HHS851990:HHS852051 HRO851990:HRO852051 IBK851990:IBK852051 ILG851990:ILG852051 IVC851990:IVC852051 JEY851990:JEY852051 JOU851990:JOU852051 JYQ851990:JYQ852051 KIM851990:KIM852051 KSI851990:KSI852051 LCE851990:LCE852051 LMA851990:LMA852051 LVW851990:LVW852051 MFS851990:MFS852051 MPO851990:MPO852051 MZK851990:MZK852051 NJG851990:NJG852051 NTC851990:NTC852051 OCY851990:OCY852051 OMU851990:OMU852051 OWQ851990:OWQ852051 PGM851990:PGM852051 PQI851990:PQI852051 QAE851990:QAE852051 QKA851990:QKA852051 QTW851990:QTW852051 RDS851990:RDS852051 RNO851990:RNO852051 RXK851990:RXK852051 SHG851990:SHG852051 SRC851990:SRC852051 TAY851990:TAY852051 TKU851990:TKU852051 TUQ851990:TUQ852051 UEM851990:UEM852051 UOI851990:UOI852051 UYE851990:UYE852051 VIA851990:VIA852051 VRW851990:VRW852051 WBS851990:WBS852051 WLO851990:WLO852051 WVK851990:WVK852051 C917526:C917587 IY917526:IY917587 SU917526:SU917587 ACQ917526:ACQ917587 AMM917526:AMM917587 AWI917526:AWI917587 BGE917526:BGE917587 BQA917526:BQA917587 BZW917526:BZW917587 CJS917526:CJS917587 CTO917526:CTO917587 DDK917526:DDK917587 DNG917526:DNG917587 DXC917526:DXC917587 EGY917526:EGY917587 EQU917526:EQU917587 FAQ917526:FAQ917587 FKM917526:FKM917587 FUI917526:FUI917587 GEE917526:GEE917587 GOA917526:GOA917587 GXW917526:GXW917587 HHS917526:HHS917587 HRO917526:HRO917587 IBK917526:IBK917587 ILG917526:ILG917587 IVC917526:IVC917587 JEY917526:JEY917587 JOU917526:JOU917587 JYQ917526:JYQ917587 KIM917526:KIM917587 KSI917526:KSI917587 LCE917526:LCE917587 LMA917526:LMA917587 LVW917526:LVW917587 MFS917526:MFS917587 MPO917526:MPO917587 MZK917526:MZK917587 NJG917526:NJG917587 NTC917526:NTC917587 OCY917526:OCY917587 OMU917526:OMU917587 OWQ917526:OWQ917587 PGM917526:PGM917587 PQI917526:PQI917587 QAE917526:QAE917587 QKA917526:QKA917587 QTW917526:QTW917587 RDS917526:RDS917587 RNO917526:RNO917587 RXK917526:RXK917587 SHG917526:SHG917587 SRC917526:SRC917587 TAY917526:TAY917587 TKU917526:TKU917587 TUQ917526:TUQ917587 UEM917526:UEM917587 UOI917526:UOI917587 UYE917526:UYE917587 VIA917526:VIA917587 VRW917526:VRW917587 WBS917526:WBS917587 WLO917526:WLO917587 WVK917526:WVK917587 C983062:C983123 IY983062:IY983123 SU983062:SU983123 ACQ983062:ACQ983123 AMM983062:AMM983123 AWI983062:AWI983123 BGE983062:BGE983123 BQA983062:BQA983123 BZW983062:BZW983123 CJS983062:CJS983123 CTO983062:CTO983123 DDK983062:DDK983123 DNG983062:DNG983123 DXC983062:DXC983123 EGY983062:EGY983123 EQU983062:EQU983123 FAQ983062:FAQ983123 FKM983062:FKM983123 FUI983062:FUI983123 GEE983062:GEE983123 GOA983062:GOA983123 GXW983062:GXW983123 HHS983062:HHS983123 HRO983062:HRO983123 IBK983062:IBK983123 ILG983062:ILG983123 IVC983062:IVC983123 JEY983062:JEY983123 JOU983062:JOU983123 JYQ983062:JYQ983123 KIM983062:KIM983123 KSI983062:KSI983123 LCE983062:LCE983123 LMA983062:LMA983123 LVW983062:LVW983123 MFS983062:MFS983123 MPO983062:MPO983123 MZK983062:MZK983123 NJG983062:NJG983123 NTC983062:NTC983123 OCY983062:OCY983123 OMU983062:OMU983123 OWQ983062:OWQ983123 PGM983062:PGM983123 PQI983062:PQI983123 QAE983062:QAE983123 QKA983062:QKA983123 QTW983062:QTW983123 RDS983062:RDS983123 RNO983062:RNO983123 RXK983062:RXK983123 SHG983062:SHG983123 SRC983062:SRC983123 TAY983062:TAY983123 TKU983062:TKU983123 TUQ983062:TUQ983123 UEM983062:UEM983123 UOI983062:UOI983123 UYE983062:UYE983123 VIA983062:VIA983123 VRW983062:VRW983123 WBS983062:WBS983123 WLO983062:WLO983123 WVK983062:WVK983123 IZ80:JC80 SV80:SY80 ACR80:ACU80 AMN80:AMQ80 AWJ80:AWM80 BGF80:BGI80 BQB80:BQE80 BZX80:CAA80 CJT80:CJW80 CTP80:CTS80 DDL80:DDO80 DNH80:DNK80 DXD80:DXG80 EGZ80:EHC80 EQV80:EQY80 FAR80:FAU80 FKN80:FKQ80 FUJ80:FUM80 GEF80:GEI80 GOB80:GOE80 GXX80:GYA80 HHT80:HHW80 HRP80:HRS80 IBL80:IBO80 ILH80:ILK80 IVD80:IVG80 JEZ80:JFC80 JOV80:JOY80 JYR80:JYU80 KIN80:KIQ80 KSJ80:KSM80 LCF80:LCI80 LMB80:LME80 LVX80:LWA80 MFT80:MFW80 MPP80:MPS80 MZL80:MZO80 NJH80:NJK80 NTD80:NTG80 OCZ80:ODC80 OMV80:OMY80 OWR80:OWU80 PGN80:PGQ80 PQJ80:PQM80 QAF80:QAI80 QKB80:QKE80 QTX80:QUA80 RDT80:RDW80 RNP80:RNS80 RXL80:RXO80 SHH80:SHK80 SRD80:SRG80 TAZ80:TBC80 TKV80:TKY80 TUR80:TUU80 UEN80:UEQ80 UOJ80:UOM80 UYF80:UYI80 VIB80:VIE80 VRX80:VSA80 WBT80:WBW80 WLP80:WLS80 WVL80:WVO80 IZ65619:JC65619 SV65619:SY65619 ACR65619:ACU65619 AMN65619:AMQ65619 AWJ65619:AWM65619 BGF65619:BGI65619 BQB65619:BQE65619 BZX65619:CAA65619 CJT65619:CJW65619 CTP65619:CTS65619 DDL65619:DDO65619 DNH65619:DNK65619 DXD65619:DXG65619 EGZ65619:EHC65619 EQV65619:EQY65619 FAR65619:FAU65619 FKN65619:FKQ65619 FUJ65619:FUM65619 GEF65619:GEI65619 GOB65619:GOE65619 GXX65619:GYA65619 HHT65619:HHW65619 HRP65619:HRS65619 IBL65619:IBO65619 ILH65619:ILK65619 IVD65619:IVG65619 JEZ65619:JFC65619 JOV65619:JOY65619 JYR65619:JYU65619 KIN65619:KIQ65619 KSJ65619:KSM65619 LCF65619:LCI65619 LMB65619:LME65619 LVX65619:LWA65619 MFT65619:MFW65619 MPP65619:MPS65619 MZL65619:MZO65619 NJH65619:NJK65619 NTD65619:NTG65619 OCZ65619:ODC65619 OMV65619:OMY65619 OWR65619:OWU65619 PGN65619:PGQ65619 PQJ65619:PQM65619 QAF65619:QAI65619 QKB65619:QKE65619 QTX65619:QUA65619 RDT65619:RDW65619 RNP65619:RNS65619 RXL65619:RXO65619 SHH65619:SHK65619 SRD65619:SRG65619 TAZ65619:TBC65619 TKV65619:TKY65619 TUR65619:TUU65619 UEN65619:UEQ65619 UOJ65619:UOM65619 UYF65619:UYI65619 VIB65619:VIE65619 VRX65619:VSA65619 WBT65619:WBW65619 WLP65619:WLS65619 WVL65619:WVO65619 IZ131155:JC131155 SV131155:SY131155 ACR131155:ACU131155 AMN131155:AMQ131155 AWJ131155:AWM131155 BGF131155:BGI131155 BQB131155:BQE131155 BZX131155:CAA131155 CJT131155:CJW131155 CTP131155:CTS131155 DDL131155:DDO131155 DNH131155:DNK131155 DXD131155:DXG131155 EGZ131155:EHC131155 EQV131155:EQY131155 FAR131155:FAU131155 FKN131155:FKQ131155 FUJ131155:FUM131155 GEF131155:GEI131155 GOB131155:GOE131155 GXX131155:GYA131155 HHT131155:HHW131155 HRP131155:HRS131155 IBL131155:IBO131155 ILH131155:ILK131155 IVD131155:IVG131155 JEZ131155:JFC131155 JOV131155:JOY131155 JYR131155:JYU131155 KIN131155:KIQ131155 KSJ131155:KSM131155 LCF131155:LCI131155 LMB131155:LME131155 LVX131155:LWA131155 MFT131155:MFW131155 MPP131155:MPS131155 MZL131155:MZO131155 NJH131155:NJK131155 NTD131155:NTG131155 OCZ131155:ODC131155 OMV131155:OMY131155 OWR131155:OWU131155 PGN131155:PGQ131155 PQJ131155:PQM131155 QAF131155:QAI131155 QKB131155:QKE131155 QTX131155:QUA131155 RDT131155:RDW131155 RNP131155:RNS131155 RXL131155:RXO131155 SHH131155:SHK131155 SRD131155:SRG131155 TAZ131155:TBC131155 TKV131155:TKY131155 TUR131155:TUU131155 UEN131155:UEQ131155 UOJ131155:UOM131155 UYF131155:UYI131155 VIB131155:VIE131155 VRX131155:VSA131155 WBT131155:WBW131155 WLP131155:WLS131155 WVL131155:WVO131155 IZ196691:JC196691 SV196691:SY196691 ACR196691:ACU196691 AMN196691:AMQ196691 AWJ196691:AWM196691 BGF196691:BGI196691 BQB196691:BQE196691 BZX196691:CAA196691 CJT196691:CJW196691 CTP196691:CTS196691 DDL196691:DDO196691 DNH196691:DNK196691 DXD196691:DXG196691 EGZ196691:EHC196691 EQV196691:EQY196691 FAR196691:FAU196691 FKN196691:FKQ196691 FUJ196691:FUM196691 GEF196691:GEI196691 GOB196691:GOE196691 GXX196691:GYA196691 HHT196691:HHW196691 HRP196691:HRS196691 IBL196691:IBO196691 ILH196691:ILK196691 IVD196691:IVG196691 JEZ196691:JFC196691 JOV196691:JOY196691 JYR196691:JYU196691 KIN196691:KIQ196691 KSJ196691:KSM196691 LCF196691:LCI196691 LMB196691:LME196691 LVX196691:LWA196691 MFT196691:MFW196691 MPP196691:MPS196691 MZL196691:MZO196691 NJH196691:NJK196691 NTD196691:NTG196691 OCZ196691:ODC196691 OMV196691:OMY196691 OWR196691:OWU196691 PGN196691:PGQ196691 PQJ196691:PQM196691 QAF196691:QAI196691 QKB196691:QKE196691 QTX196691:QUA196691 RDT196691:RDW196691 RNP196691:RNS196691 RXL196691:RXO196691 SHH196691:SHK196691 SRD196691:SRG196691 TAZ196691:TBC196691 TKV196691:TKY196691 TUR196691:TUU196691 UEN196691:UEQ196691 UOJ196691:UOM196691 UYF196691:UYI196691 VIB196691:VIE196691 VRX196691:VSA196691 WBT196691:WBW196691 WLP196691:WLS196691 WVL196691:WVO196691 IZ262227:JC262227 SV262227:SY262227 ACR262227:ACU262227 AMN262227:AMQ262227 AWJ262227:AWM262227 BGF262227:BGI262227 BQB262227:BQE262227 BZX262227:CAA262227 CJT262227:CJW262227 CTP262227:CTS262227 DDL262227:DDO262227 DNH262227:DNK262227 DXD262227:DXG262227 EGZ262227:EHC262227 EQV262227:EQY262227 FAR262227:FAU262227 FKN262227:FKQ262227 FUJ262227:FUM262227 GEF262227:GEI262227 GOB262227:GOE262227 GXX262227:GYA262227 HHT262227:HHW262227 HRP262227:HRS262227 IBL262227:IBO262227 ILH262227:ILK262227 IVD262227:IVG262227 JEZ262227:JFC262227 JOV262227:JOY262227 JYR262227:JYU262227 KIN262227:KIQ262227 KSJ262227:KSM262227 LCF262227:LCI262227 LMB262227:LME262227 LVX262227:LWA262227 MFT262227:MFW262227 MPP262227:MPS262227 MZL262227:MZO262227 NJH262227:NJK262227 NTD262227:NTG262227 OCZ262227:ODC262227 OMV262227:OMY262227 OWR262227:OWU262227 PGN262227:PGQ262227 PQJ262227:PQM262227 QAF262227:QAI262227 QKB262227:QKE262227 QTX262227:QUA262227 RDT262227:RDW262227 RNP262227:RNS262227 RXL262227:RXO262227 SHH262227:SHK262227 SRD262227:SRG262227 TAZ262227:TBC262227 TKV262227:TKY262227 TUR262227:TUU262227 UEN262227:UEQ262227 UOJ262227:UOM262227 UYF262227:UYI262227 VIB262227:VIE262227 VRX262227:VSA262227 WBT262227:WBW262227 WLP262227:WLS262227 WVL262227:WVO262227 IZ327763:JC327763 SV327763:SY327763 ACR327763:ACU327763 AMN327763:AMQ327763 AWJ327763:AWM327763 BGF327763:BGI327763 BQB327763:BQE327763 BZX327763:CAA327763 CJT327763:CJW327763 CTP327763:CTS327763 DDL327763:DDO327763 DNH327763:DNK327763 DXD327763:DXG327763 EGZ327763:EHC327763 EQV327763:EQY327763 FAR327763:FAU327763 FKN327763:FKQ327763 FUJ327763:FUM327763 GEF327763:GEI327763 GOB327763:GOE327763 GXX327763:GYA327763 HHT327763:HHW327763 HRP327763:HRS327763 IBL327763:IBO327763 ILH327763:ILK327763 IVD327763:IVG327763 JEZ327763:JFC327763 JOV327763:JOY327763 JYR327763:JYU327763 KIN327763:KIQ327763 KSJ327763:KSM327763 LCF327763:LCI327763 LMB327763:LME327763 LVX327763:LWA327763 MFT327763:MFW327763 MPP327763:MPS327763 MZL327763:MZO327763 NJH327763:NJK327763 NTD327763:NTG327763 OCZ327763:ODC327763 OMV327763:OMY327763 OWR327763:OWU327763 PGN327763:PGQ327763 PQJ327763:PQM327763 QAF327763:QAI327763 QKB327763:QKE327763 QTX327763:QUA327763 RDT327763:RDW327763 RNP327763:RNS327763 RXL327763:RXO327763 SHH327763:SHK327763 SRD327763:SRG327763 TAZ327763:TBC327763 TKV327763:TKY327763 TUR327763:TUU327763 UEN327763:UEQ327763 UOJ327763:UOM327763 UYF327763:UYI327763 VIB327763:VIE327763 VRX327763:VSA327763 WBT327763:WBW327763 WLP327763:WLS327763 WVL327763:WVO327763 IZ393299:JC393299 SV393299:SY393299 ACR393299:ACU393299 AMN393299:AMQ393299 AWJ393299:AWM393299 BGF393299:BGI393299 BQB393299:BQE393299 BZX393299:CAA393299 CJT393299:CJW393299 CTP393299:CTS393299 DDL393299:DDO393299 DNH393299:DNK393299 DXD393299:DXG393299 EGZ393299:EHC393299 EQV393299:EQY393299 FAR393299:FAU393299 FKN393299:FKQ393299 FUJ393299:FUM393299 GEF393299:GEI393299 GOB393299:GOE393299 GXX393299:GYA393299 HHT393299:HHW393299 HRP393299:HRS393299 IBL393299:IBO393299 ILH393299:ILK393299 IVD393299:IVG393299 JEZ393299:JFC393299 JOV393299:JOY393299 JYR393299:JYU393299 KIN393299:KIQ393299 KSJ393299:KSM393299 LCF393299:LCI393299 LMB393299:LME393299 LVX393299:LWA393299 MFT393299:MFW393299 MPP393299:MPS393299 MZL393299:MZO393299 NJH393299:NJK393299 NTD393299:NTG393299 OCZ393299:ODC393299 OMV393299:OMY393299 OWR393299:OWU393299 PGN393299:PGQ393299 PQJ393299:PQM393299 QAF393299:QAI393299 QKB393299:QKE393299 QTX393299:QUA393299 RDT393299:RDW393299 RNP393299:RNS393299 RXL393299:RXO393299 SHH393299:SHK393299 SRD393299:SRG393299 TAZ393299:TBC393299 TKV393299:TKY393299 TUR393299:TUU393299 UEN393299:UEQ393299 UOJ393299:UOM393299 UYF393299:UYI393299 VIB393299:VIE393299 VRX393299:VSA393299 WBT393299:WBW393299 WLP393299:WLS393299 WVL393299:WVO393299 IZ458835:JC458835 SV458835:SY458835 ACR458835:ACU458835 AMN458835:AMQ458835 AWJ458835:AWM458835 BGF458835:BGI458835 BQB458835:BQE458835 BZX458835:CAA458835 CJT458835:CJW458835 CTP458835:CTS458835 DDL458835:DDO458835 DNH458835:DNK458835 DXD458835:DXG458835 EGZ458835:EHC458835 EQV458835:EQY458835 FAR458835:FAU458835 FKN458835:FKQ458835 FUJ458835:FUM458835 GEF458835:GEI458835 GOB458835:GOE458835 GXX458835:GYA458835 HHT458835:HHW458835 HRP458835:HRS458835 IBL458835:IBO458835 ILH458835:ILK458835 IVD458835:IVG458835 JEZ458835:JFC458835 JOV458835:JOY458835 JYR458835:JYU458835 KIN458835:KIQ458835 KSJ458835:KSM458835 LCF458835:LCI458835 LMB458835:LME458835 LVX458835:LWA458835 MFT458835:MFW458835 MPP458835:MPS458835 MZL458835:MZO458835 NJH458835:NJK458835 NTD458835:NTG458835 OCZ458835:ODC458835 OMV458835:OMY458835 OWR458835:OWU458835 PGN458835:PGQ458835 PQJ458835:PQM458835 QAF458835:QAI458835 QKB458835:QKE458835 QTX458835:QUA458835 RDT458835:RDW458835 RNP458835:RNS458835 RXL458835:RXO458835 SHH458835:SHK458835 SRD458835:SRG458835 TAZ458835:TBC458835 TKV458835:TKY458835 TUR458835:TUU458835 UEN458835:UEQ458835 UOJ458835:UOM458835 UYF458835:UYI458835 VIB458835:VIE458835 VRX458835:VSA458835 WBT458835:WBW458835 WLP458835:WLS458835 WVL458835:WVO458835 IZ524371:JC524371 SV524371:SY524371 ACR524371:ACU524371 AMN524371:AMQ524371 AWJ524371:AWM524371 BGF524371:BGI524371 BQB524371:BQE524371 BZX524371:CAA524371 CJT524371:CJW524371 CTP524371:CTS524371 DDL524371:DDO524371 DNH524371:DNK524371 DXD524371:DXG524371 EGZ524371:EHC524371 EQV524371:EQY524371 FAR524371:FAU524371 FKN524371:FKQ524371 FUJ524371:FUM524371 GEF524371:GEI524371 GOB524371:GOE524371 GXX524371:GYA524371 HHT524371:HHW524371 HRP524371:HRS524371 IBL524371:IBO524371 ILH524371:ILK524371 IVD524371:IVG524371 JEZ524371:JFC524371 JOV524371:JOY524371 JYR524371:JYU524371 KIN524371:KIQ524371 KSJ524371:KSM524371 LCF524371:LCI524371 LMB524371:LME524371 LVX524371:LWA524371 MFT524371:MFW524371 MPP524371:MPS524371 MZL524371:MZO524371 NJH524371:NJK524371 NTD524371:NTG524371 OCZ524371:ODC524371 OMV524371:OMY524371 OWR524371:OWU524371 PGN524371:PGQ524371 PQJ524371:PQM524371 QAF524371:QAI524371 QKB524371:QKE524371 QTX524371:QUA524371 RDT524371:RDW524371 RNP524371:RNS524371 RXL524371:RXO524371 SHH524371:SHK524371 SRD524371:SRG524371 TAZ524371:TBC524371 TKV524371:TKY524371 TUR524371:TUU524371 UEN524371:UEQ524371 UOJ524371:UOM524371 UYF524371:UYI524371 VIB524371:VIE524371 VRX524371:VSA524371 WBT524371:WBW524371 WLP524371:WLS524371 WVL524371:WVO524371 IZ589907:JC589907 SV589907:SY589907 ACR589907:ACU589907 AMN589907:AMQ589907 AWJ589907:AWM589907 BGF589907:BGI589907 BQB589907:BQE589907 BZX589907:CAA589907 CJT589907:CJW589907 CTP589907:CTS589907 DDL589907:DDO589907 DNH589907:DNK589907 DXD589907:DXG589907 EGZ589907:EHC589907 EQV589907:EQY589907 FAR589907:FAU589907 FKN589907:FKQ589907 FUJ589907:FUM589907 GEF589907:GEI589907 GOB589907:GOE589907 GXX589907:GYA589907 HHT589907:HHW589907 HRP589907:HRS589907 IBL589907:IBO589907 ILH589907:ILK589907 IVD589907:IVG589907 JEZ589907:JFC589907 JOV589907:JOY589907 JYR589907:JYU589907 KIN589907:KIQ589907 KSJ589907:KSM589907 LCF589907:LCI589907 LMB589907:LME589907 LVX589907:LWA589907 MFT589907:MFW589907 MPP589907:MPS589907 MZL589907:MZO589907 NJH589907:NJK589907 NTD589907:NTG589907 OCZ589907:ODC589907 OMV589907:OMY589907 OWR589907:OWU589907 PGN589907:PGQ589907 PQJ589907:PQM589907 QAF589907:QAI589907 QKB589907:QKE589907 QTX589907:QUA589907 RDT589907:RDW589907 RNP589907:RNS589907 RXL589907:RXO589907 SHH589907:SHK589907 SRD589907:SRG589907 TAZ589907:TBC589907 TKV589907:TKY589907 TUR589907:TUU589907 UEN589907:UEQ589907 UOJ589907:UOM589907 UYF589907:UYI589907 VIB589907:VIE589907 VRX589907:VSA589907 WBT589907:WBW589907 WLP589907:WLS589907 WVL589907:WVO589907 IZ655443:JC655443 SV655443:SY655443 ACR655443:ACU655443 AMN655443:AMQ655443 AWJ655443:AWM655443 BGF655443:BGI655443 BQB655443:BQE655443 BZX655443:CAA655443 CJT655443:CJW655443 CTP655443:CTS655443 DDL655443:DDO655443 DNH655443:DNK655443 DXD655443:DXG655443 EGZ655443:EHC655443 EQV655443:EQY655443 FAR655443:FAU655443 FKN655443:FKQ655443 FUJ655443:FUM655443 GEF655443:GEI655443 GOB655443:GOE655443 GXX655443:GYA655443 HHT655443:HHW655443 HRP655443:HRS655443 IBL655443:IBO655443 ILH655443:ILK655443 IVD655443:IVG655443 JEZ655443:JFC655443 JOV655443:JOY655443 JYR655443:JYU655443 KIN655443:KIQ655443 KSJ655443:KSM655443 LCF655443:LCI655443 LMB655443:LME655443 LVX655443:LWA655443 MFT655443:MFW655443 MPP655443:MPS655443 MZL655443:MZO655443 NJH655443:NJK655443 NTD655443:NTG655443 OCZ655443:ODC655443 OMV655443:OMY655443 OWR655443:OWU655443 PGN655443:PGQ655443 PQJ655443:PQM655443 QAF655443:QAI655443 QKB655443:QKE655443 QTX655443:QUA655443 RDT655443:RDW655443 RNP655443:RNS655443 RXL655443:RXO655443 SHH655443:SHK655443 SRD655443:SRG655443 TAZ655443:TBC655443 TKV655443:TKY655443 TUR655443:TUU655443 UEN655443:UEQ655443 UOJ655443:UOM655443 UYF655443:UYI655443 VIB655443:VIE655443 VRX655443:VSA655443 WBT655443:WBW655443 WLP655443:WLS655443 WVL655443:WVO655443 IZ720979:JC720979 SV720979:SY720979 ACR720979:ACU720979 AMN720979:AMQ720979 AWJ720979:AWM720979 BGF720979:BGI720979 BQB720979:BQE720979 BZX720979:CAA720979 CJT720979:CJW720979 CTP720979:CTS720979 DDL720979:DDO720979 DNH720979:DNK720979 DXD720979:DXG720979 EGZ720979:EHC720979 EQV720979:EQY720979 FAR720979:FAU720979 FKN720979:FKQ720979 FUJ720979:FUM720979 GEF720979:GEI720979 GOB720979:GOE720979 GXX720979:GYA720979 HHT720979:HHW720979 HRP720979:HRS720979 IBL720979:IBO720979 ILH720979:ILK720979 IVD720979:IVG720979 JEZ720979:JFC720979 JOV720979:JOY720979 JYR720979:JYU720979 KIN720979:KIQ720979 KSJ720979:KSM720979 LCF720979:LCI720979 LMB720979:LME720979 LVX720979:LWA720979 MFT720979:MFW720979 MPP720979:MPS720979 MZL720979:MZO720979 NJH720979:NJK720979 NTD720979:NTG720979 OCZ720979:ODC720979 OMV720979:OMY720979 OWR720979:OWU720979 PGN720979:PGQ720979 PQJ720979:PQM720979 QAF720979:QAI720979 QKB720979:QKE720979 QTX720979:QUA720979 RDT720979:RDW720979 RNP720979:RNS720979 RXL720979:RXO720979 SHH720979:SHK720979 SRD720979:SRG720979 TAZ720979:TBC720979 TKV720979:TKY720979 TUR720979:TUU720979 UEN720979:UEQ720979 UOJ720979:UOM720979 UYF720979:UYI720979 VIB720979:VIE720979 VRX720979:VSA720979 WBT720979:WBW720979 WLP720979:WLS720979 WVL720979:WVO720979 IZ786515:JC786515 SV786515:SY786515 ACR786515:ACU786515 AMN786515:AMQ786515 AWJ786515:AWM786515 BGF786515:BGI786515 BQB786515:BQE786515 BZX786515:CAA786515 CJT786515:CJW786515 CTP786515:CTS786515 DDL786515:DDO786515 DNH786515:DNK786515 DXD786515:DXG786515 EGZ786515:EHC786515 EQV786515:EQY786515 FAR786515:FAU786515 FKN786515:FKQ786515 FUJ786515:FUM786515 GEF786515:GEI786515 GOB786515:GOE786515 GXX786515:GYA786515 HHT786515:HHW786515 HRP786515:HRS786515 IBL786515:IBO786515 ILH786515:ILK786515 IVD786515:IVG786515 JEZ786515:JFC786515 JOV786515:JOY786515 JYR786515:JYU786515 KIN786515:KIQ786515 KSJ786515:KSM786515 LCF786515:LCI786515 LMB786515:LME786515 LVX786515:LWA786515 MFT786515:MFW786515 MPP786515:MPS786515 MZL786515:MZO786515 NJH786515:NJK786515 NTD786515:NTG786515 OCZ786515:ODC786515 OMV786515:OMY786515 OWR786515:OWU786515 PGN786515:PGQ786515 PQJ786515:PQM786515 QAF786515:QAI786515 QKB786515:QKE786515 QTX786515:QUA786515 RDT786515:RDW786515 RNP786515:RNS786515 RXL786515:RXO786515 SHH786515:SHK786515 SRD786515:SRG786515 TAZ786515:TBC786515 TKV786515:TKY786515 TUR786515:TUU786515 UEN786515:UEQ786515 UOJ786515:UOM786515 UYF786515:UYI786515 VIB786515:VIE786515 VRX786515:VSA786515 WBT786515:WBW786515 WLP786515:WLS786515 WVL786515:WVO786515 IZ852051:JC852051 SV852051:SY852051 ACR852051:ACU852051 AMN852051:AMQ852051 AWJ852051:AWM852051 BGF852051:BGI852051 BQB852051:BQE852051 BZX852051:CAA852051 CJT852051:CJW852051 CTP852051:CTS852051 DDL852051:DDO852051 DNH852051:DNK852051 DXD852051:DXG852051 EGZ852051:EHC852051 EQV852051:EQY852051 FAR852051:FAU852051 FKN852051:FKQ852051 FUJ852051:FUM852051 GEF852051:GEI852051 GOB852051:GOE852051 GXX852051:GYA852051 HHT852051:HHW852051 HRP852051:HRS852051 IBL852051:IBO852051 ILH852051:ILK852051 IVD852051:IVG852051 JEZ852051:JFC852051 JOV852051:JOY852051 JYR852051:JYU852051 KIN852051:KIQ852051 KSJ852051:KSM852051 LCF852051:LCI852051 LMB852051:LME852051 LVX852051:LWA852051 MFT852051:MFW852051 MPP852051:MPS852051 MZL852051:MZO852051 NJH852051:NJK852051 NTD852051:NTG852051 OCZ852051:ODC852051 OMV852051:OMY852051 OWR852051:OWU852051 PGN852051:PGQ852051 PQJ852051:PQM852051 QAF852051:QAI852051 QKB852051:QKE852051 QTX852051:QUA852051 RDT852051:RDW852051 RNP852051:RNS852051 RXL852051:RXO852051 SHH852051:SHK852051 SRD852051:SRG852051 TAZ852051:TBC852051 TKV852051:TKY852051 TUR852051:TUU852051 UEN852051:UEQ852051 UOJ852051:UOM852051 UYF852051:UYI852051 VIB852051:VIE852051 VRX852051:VSA852051 WBT852051:WBW852051 WLP852051:WLS852051 WVL852051:WVO852051 IZ917587:JC917587 SV917587:SY917587 ACR917587:ACU917587 AMN917587:AMQ917587 AWJ917587:AWM917587 BGF917587:BGI917587 BQB917587:BQE917587 BZX917587:CAA917587 CJT917587:CJW917587 CTP917587:CTS917587 DDL917587:DDO917587 DNH917587:DNK917587 DXD917587:DXG917587 EGZ917587:EHC917587 EQV917587:EQY917587 FAR917587:FAU917587 FKN917587:FKQ917587 FUJ917587:FUM917587 GEF917587:GEI917587 GOB917587:GOE917587 GXX917587:GYA917587 HHT917587:HHW917587 HRP917587:HRS917587 IBL917587:IBO917587 ILH917587:ILK917587 IVD917587:IVG917587 JEZ917587:JFC917587 JOV917587:JOY917587 JYR917587:JYU917587 KIN917587:KIQ917587 KSJ917587:KSM917587 LCF917587:LCI917587 LMB917587:LME917587 LVX917587:LWA917587 MFT917587:MFW917587 MPP917587:MPS917587 MZL917587:MZO917587 NJH917587:NJK917587 NTD917587:NTG917587 OCZ917587:ODC917587 OMV917587:OMY917587 OWR917587:OWU917587 PGN917587:PGQ917587 PQJ917587:PQM917587 QAF917587:QAI917587 QKB917587:QKE917587 QTX917587:QUA917587 RDT917587:RDW917587 RNP917587:RNS917587 RXL917587:RXO917587 SHH917587:SHK917587 SRD917587:SRG917587 TAZ917587:TBC917587 TKV917587:TKY917587 TUR917587:TUU917587 UEN917587:UEQ917587 UOJ917587:UOM917587 UYF917587:UYI917587 VIB917587:VIE917587 VRX917587:VSA917587 WBT917587:WBW917587 WLP917587:WLS917587 WVL917587:WVO917587 IZ983123:JC983123 SV983123:SY983123 ACR983123:ACU983123 AMN983123:AMQ983123 AWJ983123:AWM983123 BGF983123:BGI983123 BQB983123:BQE983123 BZX983123:CAA983123 CJT983123:CJW983123 CTP983123:CTS983123 DDL983123:DDO983123 DNH983123:DNK983123 DXD983123:DXG983123 EGZ983123:EHC983123 EQV983123:EQY983123 FAR983123:FAU983123 FKN983123:FKQ983123 FUJ983123:FUM983123 GEF983123:GEI983123 GOB983123:GOE983123 GXX983123:GYA983123 HHT983123:HHW983123 HRP983123:HRS983123 IBL983123:IBO983123 ILH983123:ILK983123 IVD983123:IVG983123 JEZ983123:JFC983123 JOV983123:JOY983123 JYR983123:JYU983123 KIN983123:KIQ983123 KSJ983123:KSM983123 LCF983123:LCI983123 LMB983123:LME983123 LVX983123:LWA983123 MFT983123:MFW983123 MPP983123:MPS983123 MZL983123:MZO983123 NJH983123:NJK983123 NTD983123:NTG983123 OCZ983123:ODC983123 OMV983123:OMY983123 OWR983123:OWU983123 PGN983123:PGQ983123 PQJ983123:PQM983123 QAF983123:QAI983123 QKB983123:QKE983123 QTX983123:QUA983123 RDT983123:RDW983123 RNP983123:RNS983123 RXL983123:RXO983123 SHH983123:SHK983123 SRD983123:SRG983123 TAZ983123:TBC983123 TKV983123:TKY983123 TUR983123:TUU983123 UEN983123:UEQ983123 UOJ983123:UOM983123 UYF983123:UYI983123 VIB983123:VIE983123 VRX983123:VSA983123 WBT983123:WBW983123 WLP983123:WLS983123 WVL983123:WVO983123 JA22:JB27 SW22:SX27 ACS22:ACT27 AMO22:AMP27 AWK22:AWL27 BGG22:BGH27 BQC22:BQD27 BZY22:BZZ27 CJU22:CJV27 CTQ22:CTR27 DDM22:DDN27 DNI22:DNJ27 DXE22:DXF27 EHA22:EHB27 EQW22:EQX27 FAS22:FAT27 FKO22:FKP27 FUK22:FUL27 GEG22:GEH27 GOC22:GOD27 GXY22:GXZ27 HHU22:HHV27 HRQ22:HRR27 IBM22:IBN27 ILI22:ILJ27 IVE22:IVF27 JFA22:JFB27 JOW22:JOX27 JYS22:JYT27 KIO22:KIP27 KSK22:KSL27 LCG22:LCH27 LMC22:LMD27 LVY22:LVZ27 MFU22:MFV27 MPQ22:MPR27 MZM22:MZN27 NJI22:NJJ27 NTE22:NTF27 ODA22:ODB27 OMW22:OMX27 OWS22:OWT27 PGO22:PGP27 PQK22:PQL27 QAG22:QAH27 QKC22:QKD27 QTY22:QTZ27 RDU22:RDV27 RNQ22:RNR27 RXM22:RXN27 SHI22:SHJ27 SRE22:SRF27 TBA22:TBB27 TKW22:TKX27 TUS22:TUT27 UEO22:UEP27 UOK22:UOL27 UYG22:UYH27 VIC22:VID27 VRY22:VRZ27 WBU22:WBV27 WLQ22:WLR27 WVM22:WVN27 JA65558:JB65563 SW65558:SX65563 ACS65558:ACT65563 AMO65558:AMP65563 AWK65558:AWL65563 BGG65558:BGH65563 BQC65558:BQD65563 BZY65558:BZZ65563 CJU65558:CJV65563 CTQ65558:CTR65563 DDM65558:DDN65563 DNI65558:DNJ65563 DXE65558:DXF65563 EHA65558:EHB65563 EQW65558:EQX65563 FAS65558:FAT65563 FKO65558:FKP65563 FUK65558:FUL65563 GEG65558:GEH65563 GOC65558:GOD65563 GXY65558:GXZ65563 HHU65558:HHV65563 HRQ65558:HRR65563 IBM65558:IBN65563 ILI65558:ILJ65563 IVE65558:IVF65563 JFA65558:JFB65563 JOW65558:JOX65563 JYS65558:JYT65563 KIO65558:KIP65563 KSK65558:KSL65563 LCG65558:LCH65563 LMC65558:LMD65563 LVY65558:LVZ65563 MFU65558:MFV65563 MPQ65558:MPR65563 MZM65558:MZN65563 NJI65558:NJJ65563 NTE65558:NTF65563 ODA65558:ODB65563 OMW65558:OMX65563 OWS65558:OWT65563 PGO65558:PGP65563 PQK65558:PQL65563 QAG65558:QAH65563 QKC65558:QKD65563 QTY65558:QTZ65563 RDU65558:RDV65563 RNQ65558:RNR65563 RXM65558:RXN65563 SHI65558:SHJ65563 SRE65558:SRF65563 TBA65558:TBB65563 TKW65558:TKX65563 TUS65558:TUT65563 UEO65558:UEP65563 UOK65558:UOL65563 UYG65558:UYH65563 VIC65558:VID65563 VRY65558:VRZ65563 WBU65558:WBV65563 WLQ65558:WLR65563 WVM65558:WVN65563 JA131094:JB131099 SW131094:SX131099 ACS131094:ACT131099 AMO131094:AMP131099 AWK131094:AWL131099 BGG131094:BGH131099 BQC131094:BQD131099 BZY131094:BZZ131099 CJU131094:CJV131099 CTQ131094:CTR131099 DDM131094:DDN131099 DNI131094:DNJ131099 DXE131094:DXF131099 EHA131094:EHB131099 EQW131094:EQX131099 FAS131094:FAT131099 FKO131094:FKP131099 FUK131094:FUL131099 GEG131094:GEH131099 GOC131094:GOD131099 GXY131094:GXZ131099 HHU131094:HHV131099 HRQ131094:HRR131099 IBM131094:IBN131099 ILI131094:ILJ131099 IVE131094:IVF131099 JFA131094:JFB131099 JOW131094:JOX131099 JYS131094:JYT131099 KIO131094:KIP131099 KSK131094:KSL131099 LCG131094:LCH131099 LMC131094:LMD131099 LVY131094:LVZ131099 MFU131094:MFV131099 MPQ131094:MPR131099 MZM131094:MZN131099 NJI131094:NJJ131099 NTE131094:NTF131099 ODA131094:ODB131099 OMW131094:OMX131099 OWS131094:OWT131099 PGO131094:PGP131099 PQK131094:PQL131099 QAG131094:QAH131099 QKC131094:QKD131099 QTY131094:QTZ131099 RDU131094:RDV131099 RNQ131094:RNR131099 RXM131094:RXN131099 SHI131094:SHJ131099 SRE131094:SRF131099 TBA131094:TBB131099 TKW131094:TKX131099 TUS131094:TUT131099 UEO131094:UEP131099 UOK131094:UOL131099 UYG131094:UYH131099 VIC131094:VID131099 VRY131094:VRZ131099 WBU131094:WBV131099 WLQ131094:WLR131099 WVM131094:WVN131099 JA196630:JB196635 SW196630:SX196635 ACS196630:ACT196635 AMO196630:AMP196635 AWK196630:AWL196635 BGG196630:BGH196635 BQC196630:BQD196635 BZY196630:BZZ196635 CJU196630:CJV196635 CTQ196630:CTR196635 DDM196630:DDN196635 DNI196630:DNJ196635 DXE196630:DXF196635 EHA196630:EHB196635 EQW196630:EQX196635 FAS196630:FAT196635 FKO196630:FKP196635 FUK196630:FUL196635 GEG196630:GEH196635 GOC196630:GOD196635 GXY196630:GXZ196635 HHU196630:HHV196635 HRQ196630:HRR196635 IBM196630:IBN196635 ILI196630:ILJ196635 IVE196630:IVF196635 JFA196630:JFB196635 JOW196630:JOX196635 JYS196630:JYT196635 KIO196630:KIP196635 KSK196630:KSL196635 LCG196630:LCH196635 LMC196630:LMD196635 LVY196630:LVZ196635 MFU196630:MFV196635 MPQ196630:MPR196635 MZM196630:MZN196635 NJI196630:NJJ196635 NTE196630:NTF196635 ODA196630:ODB196635 OMW196630:OMX196635 OWS196630:OWT196635 PGO196630:PGP196635 PQK196630:PQL196635 QAG196630:QAH196635 QKC196630:QKD196635 QTY196630:QTZ196635 RDU196630:RDV196635 RNQ196630:RNR196635 RXM196630:RXN196635 SHI196630:SHJ196635 SRE196630:SRF196635 TBA196630:TBB196635 TKW196630:TKX196635 TUS196630:TUT196635 UEO196630:UEP196635 UOK196630:UOL196635 UYG196630:UYH196635 VIC196630:VID196635 VRY196630:VRZ196635 WBU196630:WBV196635 WLQ196630:WLR196635 WVM196630:WVN196635 JA262166:JB262171 SW262166:SX262171 ACS262166:ACT262171 AMO262166:AMP262171 AWK262166:AWL262171 BGG262166:BGH262171 BQC262166:BQD262171 BZY262166:BZZ262171 CJU262166:CJV262171 CTQ262166:CTR262171 DDM262166:DDN262171 DNI262166:DNJ262171 DXE262166:DXF262171 EHA262166:EHB262171 EQW262166:EQX262171 FAS262166:FAT262171 FKO262166:FKP262171 FUK262166:FUL262171 GEG262166:GEH262171 GOC262166:GOD262171 GXY262166:GXZ262171 HHU262166:HHV262171 HRQ262166:HRR262171 IBM262166:IBN262171 ILI262166:ILJ262171 IVE262166:IVF262171 JFA262166:JFB262171 JOW262166:JOX262171 JYS262166:JYT262171 KIO262166:KIP262171 KSK262166:KSL262171 LCG262166:LCH262171 LMC262166:LMD262171 LVY262166:LVZ262171 MFU262166:MFV262171 MPQ262166:MPR262171 MZM262166:MZN262171 NJI262166:NJJ262171 NTE262166:NTF262171 ODA262166:ODB262171 OMW262166:OMX262171 OWS262166:OWT262171 PGO262166:PGP262171 PQK262166:PQL262171 QAG262166:QAH262171 QKC262166:QKD262171 QTY262166:QTZ262171 RDU262166:RDV262171 RNQ262166:RNR262171 RXM262166:RXN262171 SHI262166:SHJ262171 SRE262166:SRF262171 TBA262166:TBB262171 TKW262166:TKX262171 TUS262166:TUT262171 UEO262166:UEP262171 UOK262166:UOL262171 UYG262166:UYH262171 VIC262166:VID262171 VRY262166:VRZ262171 WBU262166:WBV262171 WLQ262166:WLR262171 WVM262166:WVN262171 JA327702:JB327707 SW327702:SX327707 ACS327702:ACT327707 AMO327702:AMP327707 AWK327702:AWL327707 BGG327702:BGH327707 BQC327702:BQD327707 BZY327702:BZZ327707 CJU327702:CJV327707 CTQ327702:CTR327707 DDM327702:DDN327707 DNI327702:DNJ327707 DXE327702:DXF327707 EHA327702:EHB327707 EQW327702:EQX327707 FAS327702:FAT327707 FKO327702:FKP327707 FUK327702:FUL327707 GEG327702:GEH327707 GOC327702:GOD327707 GXY327702:GXZ327707 HHU327702:HHV327707 HRQ327702:HRR327707 IBM327702:IBN327707 ILI327702:ILJ327707 IVE327702:IVF327707 JFA327702:JFB327707 JOW327702:JOX327707 JYS327702:JYT327707 KIO327702:KIP327707 KSK327702:KSL327707 LCG327702:LCH327707 LMC327702:LMD327707 LVY327702:LVZ327707 MFU327702:MFV327707 MPQ327702:MPR327707 MZM327702:MZN327707 NJI327702:NJJ327707 NTE327702:NTF327707 ODA327702:ODB327707 OMW327702:OMX327707 OWS327702:OWT327707 PGO327702:PGP327707 PQK327702:PQL327707 QAG327702:QAH327707 QKC327702:QKD327707 QTY327702:QTZ327707 RDU327702:RDV327707 RNQ327702:RNR327707 RXM327702:RXN327707 SHI327702:SHJ327707 SRE327702:SRF327707 TBA327702:TBB327707 TKW327702:TKX327707 TUS327702:TUT327707 UEO327702:UEP327707 UOK327702:UOL327707 UYG327702:UYH327707 VIC327702:VID327707 VRY327702:VRZ327707 WBU327702:WBV327707 WLQ327702:WLR327707 WVM327702:WVN327707 JA393238:JB393243 SW393238:SX393243 ACS393238:ACT393243 AMO393238:AMP393243 AWK393238:AWL393243 BGG393238:BGH393243 BQC393238:BQD393243 BZY393238:BZZ393243 CJU393238:CJV393243 CTQ393238:CTR393243 DDM393238:DDN393243 DNI393238:DNJ393243 DXE393238:DXF393243 EHA393238:EHB393243 EQW393238:EQX393243 FAS393238:FAT393243 FKO393238:FKP393243 FUK393238:FUL393243 GEG393238:GEH393243 GOC393238:GOD393243 GXY393238:GXZ393243 HHU393238:HHV393243 HRQ393238:HRR393243 IBM393238:IBN393243 ILI393238:ILJ393243 IVE393238:IVF393243 JFA393238:JFB393243 JOW393238:JOX393243 JYS393238:JYT393243 KIO393238:KIP393243 KSK393238:KSL393243 LCG393238:LCH393243 LMC393238:LMD393243 LVY393238:LVZ393243 MFU393238:MFV393243 MPQ393238:MPR393243 MZM393238:MZN393243 NJI393238:NJJ393243 NTE393238:NTF393243 ODA393238:ODB393243 OMW393238:OMX393243 OWS393238:OWT393243 PGO393238:PGP393243 PQK393238:PQL393243 QAG393238:QAH393243 QKC393238:QKD393243 QTY393238:QTZ393243 RDU393238:RDV393243 RNQ393238:RNR393243 RXM393238:RXN393243 SHI393238:SHJ393243 SRE393238:SRF393243 TBA393238:TBB393243 TKW393238:TKX393243 TUS393238:TUT393243 UEO393238:UEP393243 UOK393238:UOL393243 UYG393238:UYH393243 VIC393238:VID393243 VRY393238:VRZ393243 WBU393238:WBV393243 WLQ393238:WLR393243 WVM393238:WVN393243 JA458774:JB458779 SW458774:SX458779 ACS458774:ACT458779 AMO458774:AMP458779 AWK458774:AWL458779 BGG458774:BGH458779 BQC458774:BQD458779 BZY458774:BZZ458779 CJU458774:CJV458779 CTQ458774:CTR458779 DDM458774:DDN458779 DNI458774:DNJ458779 DXE458774:DXF458779 EHA458774:EHB458779 EQW458774:EQX458779 FAS458774:FAT458779 FKO458774:FKP458779 FUK458774:FUL458779 GEG458774:GEH458779 GOC458774:GOD458779 GXY458774:GXZ458779 HHU458774:HHV458779 HRQ458774:HRR458779 IBM458774:IBN458779 ILI458774:ILJ458779 IVE458774:IVF458779 JFA458774:JFB458779 JOW458774:JOX458779 JYS458774:JYT458779 KIO458774:KIP458779 KSK458774:KSL458779 LCG458774:LCH458779 LMC458774:LMD458779 LVY458774:LVZ458779 MFU458774:MFV458779 MPQ458774:MPR458779 MZM458774:MZN458779 NJI458774:NJJ458779 NTE458774:NTF458779 ODA458774:ODB458779 OMW458774:OMX458779 OWS458774:OWT458779 PGO458774:PGP458779 PQK458774:PQL458779 QAG458774:QAH458779 QKC458774:QKD458779 QTY458774:QTZ458779 RDU458774:RDV458779 RNQ458774:RNR458779 RXM458774:RXN458779 SHI458774:SHJ458779 SRE458774:SRF458779 TBA458774:TBB458779 TKW458774:TKX458779 TUS458774:TUT458779 UEO458774:UEP458779 UOK458774:UOL458779 UYG458774:UYH458779 VIC458774:VID458779 VRY458774:VRZ458779 WBU458774:WBV458779 WLQ458774:WLR458779 WVM458774:WVN458779 JA524310:JB524315 SW524310:SX524315 ACS524310:ACT524315 AMO524310:AMP524315 AWK524310:AWL524315 BGG524310:BGH524315 BQC524310:BQD524315 BZY524310:BZZ524315 CJU524310:CJV524315 CTQ524310:CTR524315 DDM524310:DDN524315 DNI524310:DNJ524315 DXE524310:DXF524315 EHA524310:EHB524315 EQW524310:EQX524315 FAS524310:FAT524315 FKO524310:FKP524315 FUK524310:FUL524315 GEG524310:GEH524315 GOC524310:GOD524315 GXY524310:GXZ524315 HHU524310:HHV524315 HRQ524310:HRR524315 IBM524310:IBN524315 ILI524310:ILJ524315 IVE524310:IVF524315 JFA524310:JFB524315 JOW524310:JOX524315 JYS524310:JYT524315 KIO524310:KIP524315 KSK524310:KSL524315 LCG524310:LCH524315 LMC524310:LMD524315 LVY524310:LVZ524315 MFU524310:MFV524315 MPQ524310:MPR524315 MZM524310:MZN524315 NJI524310:NJJ524315 NTE524310:NTF524315 ODA524310:ODB524315 OMW524310:OMX524315 OWS524310:OWT524315 PGO524310:PGP524315 PQK524310:PQL524315 QAG524310:QAH524315 QKC524310:QKD524315 QTY524310:QTZ524315 RDU524310:RDV524315 RNQ524310:RNR524315 RXM524310:RXN524315 SHI524310:SHJ524315 SRE524310:SRF524315 TBA524310:TBB524315 TKW524310:TKX524315 TUS524310:TUT524315 UEO524310:UEP524315 UOK524310:UOL524315 UYG524310:UYH524315 VIC524310:VID524315 VRY524310:VRZ524315 WBU524310:WBV524315 WLQ524310:WLR524315 WVM524310:WVN524315 JA589846:JB589851 SW589846:SX589851 ACS589846:ACT589851 AMO589846:AMP589851 AWK589846:AWL589851 BGG589846:BGH589851 BQC589846:BQD589851 BZY589846:BZZ589851 CJU589846:CJV589851 CTQ589846:CTR589851 DDM589846:DDN589851 DNI589846:DNJ589851 DXE589846:DXF589851 EHA589846:EHB589851 EQW589846:EQX589851 FAS589846:FAT589851 FKO589846:FKP589851 FUK589846:FUL589851 GEG589846:GEH589851 GOC589846:GOD589851 GXY589846:GXZ589851 HHU589846:HHV589851 HRQ589846:HRR589851 IBM589846:IBN589851 ILI589846:ILJ589851 IVE589846:IVF589851 JFA589846:JFB589851 JOW589846:JOX589851 JYS589846:JYT589851 KIO589846:KIP589851 KSK589846:KSL589851 LCG589846:LCH589851 LMC589846:LMD589851 LVY589846:LVZ589851 MFU589846:MFV589851 MPQ589846:MPR589851 MZM589846:MZN589851 NJI589846:NJJ589851 NTE589846:NTF589851 ODA589846:ODB589851 OMW589846:OMX589851 OWS589846:OWT589851 PGO589846:PGP589851 PQK589846:PQL589851 QAG589846:QAH589851 QKC589846:QKD589851 QTY589846:QTZ589851 RDU589846:RDV589851 RNQ589846:RNR589851 RXM589846:RXN589851 SHI589846:SHJ589851 SRE589846:SRF589851 TBA589846:TBB589851 TKW589846:TKX589851 TUS589846:TUT589851 UEO589846:UEP589851 UOK589846:UOL589851 UYG589846:UYH589851 VIC589846:VID589851 VRY589846:VRZ589851 WBU589846:WBV589851 WLQ589846:WLR589851 WVM589846:WVN589851 JA655382:JB655387 SW655382:SX655387 ACS655382:ACT655387 AMO655382:AMP655387 AWK655382:AWL655387 BGG655382:BGH655387 BQC655382:BQD655387 BZY655382:BZZ655387 CJU655382:CJV655387 CTQ655382:CTR655387 DDM655382:DDN655387 DNI655382:DNJ655387 DXE655382:DXF655387 EHA655382:EHB655387 EQW655382:EQX655387 FAS655382:FAT655387 FKO655382:FKP655387 FUK655382:FUL655387 GEG655382:GEH655387 GOC655382:GOD655387 GXY655382:GXZ655387 HHU655382:HHV655387 HRQ655382:HRR655387 IBM655382:IBN655387 ILI655382:ILJ655387 IVE655382:IVF655387 JFA655382:JFB655387 JOW655382:JOX655387 JYS655382:JYT655387 KIO655382:KIP655387 KSK655382:KSL655387 LCG655382:LCH655387 LMC655382:LMD655387 LVY655382:LVZ655387 MFU655382:MFV655387 MPQ655382:MPR655387 MZM655382:MZN655387 NJI655382:NJJ655387 NTE655382:NTF655387 ODA655382:ODB655387 OMW655382:OMX655387 OWS655382:OWT655387 PGO655382:PGP655387 PQK655382:PQL655387 QAG655382:QAH655387 QKC655382:QKD655387 QTY655382:QTZ655387 RDU655382:RDV655387 RNQ655382:RNR655387 RXM655382:RXN655387 SHI655382:SHJ655387 SRE655382:SRF655387 TBA655382:TBB655387 TKW655382:TKX655387 TUS655382:TUT655387 UEO655382:UEP655387 UOK655382:UOL655387 UYG655382:UYH655387 VIC655382:VID655387 VRY655382:VRZ655387 WBU655382:WBV655387 WLQ655382:WLR655387 WVM655382:WVN655387 JA720918:JB720923 SW720918:SX720923 ACS720918:ACT720923 AMO720918:AMP720923 AWK720918:AWL720923 BGG720918:BGH720923 BQC720918:BQD720923 BZY720918:BZZ720923 CJU720918:CJV720923 CTQ720918:CTR720923 DDM720918:DDN720923 DNI720918:DNJ720923 DXE720918:DXF720923 EHA720918:EHB720923 EQW720918:EQX720923 FAS720918:FAT720923 FKO720918:FKP720923 FUK720918:FUL720923 GEG720918:GEH720923 GOC720918:GOD720923 GXY720918:GXZ720923 HHU720918:HHV720923 HRQ720918:HRR720923 IBM720918:IBN720923 ILI720918:ILJ720923 IVE720918:IVF720923 JFA720918:JFB720923 JOW720918:JOX720923 JYS720918:JYT720923 KIO720918:KIP720923 KSK720918:KSL720923 LCG720918:LCH720923 LMC720918:LMD720923 LVY720918:LVZ720923 MFU720918:MFV720923 MPQ720918:MPR720923 MZM720918:MZN720923 NJI720918:NJJ720923 NTE720918:NTF720923 ODA720918:ODB720923 OMW720918:OMX720923 OWS720918:OWT720923 PGO720918:PGP720923 PQK720918:PQL720923 QAG720918:QAH720923 QKC720918:QKD720923 QTY720918:QTZ720923 RDU720918:RDV720923 RNQ720918:RNR720923 RXM720918:RXN720923 SHI720918:SHJ720923 SRE720918:SRF720923 TBA720918:TBB720923 TKW720918:TKX720923 TUS720918:TUT720923 UEO720918:UEP720923 UOK720918:UOL720923 UYG720918:UYH720923 VIC720918:VID720923 VRY720918:VRZ720923 WBU720918:WBV720923 WLQ720918:WLR720923 WVM720918:WVN720923 JA786454:JB786459 SW786454:SX786459 ACS786454:ACT786459 AMO786454:AMP786459 AWK786454:AWL786459 BGG786454:BGH786459 BQC786454:BQD786459 BZY786454:BZZ786459 CJU786454:CJV786459 CTQ786454:CTR786459 DDM786454:DDN786459 DNI786454:DNJ786459 DXE786454:DXF786459 EHA786454:EHB786459 EQW786454:EQX786459 FAS786454:FAT786459 FKO786454:FKP786459 FUK786454:FUL786459 GEG786454:GEH786459 GOC786454:GOD786459 GXY786454:GXZ786459 HHU786454:HHV786459 HRQ786454:HRR786459 IBM786454:IBN786459 ILI786454:ILJ786459 IVE786454:IVF786459 JFA786454:JFB786459 JOW786454:JOX786459 JYS786454:JYT786459 KIO786454:KIP786459 KSK786454:KSL786459 LCG786454:LCH786459 LMC786454:LMD786459 LVY786454:LVZ786459 MFU786454:MFV786459 MPQ786454:MPR786459 MZM786454:MZN786459 NJI786454:NJJ786459 NTE786454:NTF786459 ODA786454:ODB786459 OMW786454:OMX786459 OWS786454:OWT786459 PGO786454:PGP786459 PQK786454:PQL786459 QAG786454:QAH786459 QKC786454:QKD786459 QTY786454:QTZ786459 RDU786454:RDV786459 RNQ786454:RNR786459 RXM786454:RXN786459 SHI786454:SHJ786459 SRE786454:SRF786459 TBA786454:TBB786459 TKW786454:TKX786459 TUS786454:TUT786459 UEO786454:UEP786459 UOK786454:UOL786459 UYG786454:UYH786459 VIC786454:VID786459 VRY786454:VRZ786459 WBU786454:WBV786459 WLQ786454:WLR786459 WVM786454:WVN786459 JA851990:JB851995 SW851990:SX851995 ACS851990:ACT851995 AMO851990:AMP851995 AWK851990:AWL851995 BGG851990:BGH851995 BQC851990:BQD851995 BZY851990:BZZ851995 CJU851990:CJV851995 CTQ851990:CTR851995 DDM851990:DDN851995 DNI851990:DNJ851995 DXE851990:DXF851995 EHA851990:EHB851995 EQW851990:EQX851995 FAS851990:FAT851995 FKO851990:FKP851995 FUK851990:FUL851995 GEG851990:GEH851995 GOC851990:GOD851995 GXY851990:GXZ851995 HHU851990:HHV851995 HRQ851990:HRR851995 IBM851990:IBN851995 ILI851990:ILJ851995 IVE851990:IVF851995 JFA851990:JFB851995 JOW851990:JOX851995 JYS851990:JYT851995 KIO851990:KIP851995 KSK851990:KSL851995 LCG851990:LCH851995 LMC851990:LMD851995 LVY851990:LVZ851995 MFU851990:MFV851995 MPQ851990:MPR851995 MZM851990:MZN851995 NJI851990:NJJ851995 NTE851990:NTF851995 ODA851990:ODB851995 OMW851990:OMX851995 OWS851990:OWT851995 PGO851990:PGP851995 PQK851990:PQL851995 QAG851990:QAH851995 QKC851990:QKD851995 QTY851990:QTZ851995 RDU851990:RDV851995 RNQ851990:RNR851995 RXM851990:RXN851995 SHI851990:SHJ851995 SRE851990:SRF851995 TBA851990:TBB851995 TKW851990:TKX851995 TUS851990:TUT851995 UEO851990:UEP851995 UOK851990:UOL851995 UYG851990:UYH851995 VIC851990:VID851995 VRY851990:VRZ851995 WBU851990:WBV851995 WLQ851990:WLR851995 WVM851990:WVN851995 JA917526:JB917531 SW917526:SX917531 ACS917526:ACT917531 AMO917526:AMP917531 AWK917526:AWL917531 BGG917526:BGH917531 BQC917526:BQD917531 BZY917526:BZZ917531 CJU917526:CJV917531 CTQ917526:CTR917531 DDM917526:DDN917531 DNI917526:DNJ917531 DXE917526:DXF917531 EHA917526:EHB917531 EQW917526:EQX917531 FAS917526:FAT917531 FKO917526:FKP917531 FUK917526:FUL917531 GEG917526:GEH917531 GOC917526:GOD917531 GXY917526:GXZ917531 HHU917526:HHV917531 HRQ917526:HRR917531 IBM917526:IBN917531 ILI917526:ILJ917531 IVE917526:IVF917531 JFA917526:JFB917531 JOW917526:JOX917531 JYS917526:JYT917531 KIO917526:KIP917531 KSK917526:KSL917531 LCG917526:LCH917531 LMC917526:LMD917531 LVY917526:LVZ917531 MFU917526:MFV917531 MPQ917526:MPR917531 MZM917526:MZN917531 NJI917526:NJJ917531 NTE917526:NTF917531 ODA917526:ODB917531 OMW917526:OMX917531 OWS917526:OWT917531 PGO917526:PGP917531 PQK917526:PQL917531 QAG917526:QAH917531 QKC917526:QKD917531 QTY917526:QTZ917531 RDU917526:RDV917531 RNQ917526:RNR917531 RXM917526:RXN917531 SHI917526:SHJ917531 SRE917526:SRF917531 TBA917526:TBB917531 TKW917526:TKX917531 TUS917526:TUT917531 UEO917526:UEP917531 UOK917526:UOL917531 UYG917526:UYH917531 VIC917526:VID917531 VRY917526:VRZ917531 WBU917526:WBV917531 WLQ917526:WLR917531 WVM917526:WVN917531 JA983062:JB983067 SW983062:SX983067 ACS983062:ACT983067 AMO983062:AMP983067 AWK983062:AWL983067 BGG983062:BGH983067 BQC983062:BQD983067 BZY983062:BZZ983067 CJU983062:CJV983067 CTQ983062:CTR983067 DDM983062:DDN983067 DNI983062:DNJ983067 DXE983062:DXF983067 EHA983062:EHB983067 EQW983062:EQX983067 FAS983062:FAT983067 FKO983062:FKP983067 FUK983062:FUL983067 GEG983062:GEH983067 GOC983062:GOD983067 GXY983062:GXZ983067 HHU983062:HHV983067 HRQ983062:HRR983067 IBM983062:IBN983067 ILI983062:ILJ983067 IVE983062:IVF983067 JFA983062:JFB983067 JOW983062:JOX983067 JYS983062:JYT983067 KIO983062:KIP983067 KSK983062:KSL983067 LCG983062:LCH983067 LMC983062:LMD983067 LVY983062:LVZ983067 MFU983062:MFV983067 MPQ983062:MPR983067 MZM983062:MZN983067 NJI983062:NJJ983067 NTE983062:NTF983067 ODA983062:ODB983067 OMW983062:OMX983067 OWS983062:OWT983067 PGO983062:PGP983067 PQK983062:PQL983067 QAG983062:QAH983067 QKC983062:QKD983067 QTY983062:QTZ983067 RDU983062:RDV983067 RNQ983062:RNR983067 RXM983062:RXN983067 SHI983062:SHJ983067 SRE983062:SRF983067 TBA983062:TBB983067 TKW983062:TKX983067 TUS983062:TUT983067 UEO983062:UEP983067 UOK983062:UOL983067 UYG983062:UYH983067 VIC983062:VID983067 VRY983062:VRZ983067 WBU983062:WBV983067 WLQ983062:WLR983067 WVM983062:WVN983067 IZ28:JC28 SV28:SY28 ACR28:ACU28 AMN28:AMQ28 AWJ28:AWM28 BGF28:BGI28 BQB28:BQE28 BZX28:CAA28 CJT28:CJW28 CTP28:CTS28 DDL28:DDO28 DNH28:DNK28 DXD28:DXG28 EGZ28:EHC28 EQV28:EQY28 FAR28:FAU28 FKN28:FKQ28 FUJ28:FUM28 GEF28:GEI28 GOB28:GOE28 GXX28:GYA28 HHT28:HHW28 HRP28:HRS28 IBL28:IBO28 ILH28:ILK28 IVD28:IVG28 JEZ28:JFC28 JOV28:JOY28 JYR28:JYU28 KIN28:KIQ28 KSJ28:KSM28 LCF28:LCI28 LMB28:LME28 LVX28:LWA28 MFT28:MFW28 MPP28:MPS28 MZL28:MZO28 NJH28:NJK28 NTD28:NTG28 OCZ28:ODC28 OMV28:OMY28 OWR28:OWU28 PGN28:PGQ28 PQJ28:PQM28 QAF28:QAI28 QKB28:QKE28 QTX28:QUA28 RDT28:RDW28 RNP28:RNS28 RXL28:RXO28 SHH28:SHK28 SRD28:SRG28 TAZ28:TBC28 TKV28:TKY28 TUR28:TUU28 UEN28:UEQ28 UOJ28:UOM28 UYF28:UYI28 VIB28:VIE28 VRX28:VSA28 WBT28:WBW28 WLP28:WLS28 WVL28:WVO28 IZ65564:JC65564 SV65564:SY65564 ACR65564:ACU65564 AMN65564:AMQ65564 AWJ65564:AWM65564 BGF65564:BGI65564 BQB65564:BQE65564 BZX65564:CAA65564 CJT65564:CJW65564 CTP65564:CTS65564 DDL65564:DDO65564 DNH65564:DNK65564 DXD65564:DXG65564 EGZ65564:EHC65564 EQV65564:EQY65564 FAR65564:FAU65564 FKN65564:FKQ65564 FUJ65564:FUM65564 GEF65564:GEI65564 GOB65564:GOE65564 GXX65564:GYA65564 HHT65564:HHW65564 HRP65564:HRS65564 IBL65564:IBO65564 ILH65564:ILK65564 IVD65564:IVG65564 JEZ65564:JFC65564 JOV65564:JOY65564 JYR65564:JYU65564 KIN65564:KIQ65564 KSJ65564:KSM65564 LCF65564:LCI65564 LMB65564:LME65564 LVX65564:LWA65564 MFT65564:MFW65564 MPP65564:MPS65564 MZL65564:MZO65564 NJH65564:NJK65564 NTD65564:NTG65564 OCZ65564:ODC65564 OMV65564:OMY65564 OWR65564:OWU65564 PGN65564:PGQ65564 PQJ65564:PQM65564 QAF65564:QAI65564 QKB65564:QKE65564 QTX65564:QUA65564 RDT65564:RDW65564 RNP65564:RNS65564 RXL65564:RXO65564 SHH65564:SHK65564 SRD65564:SRG65564 TAZ65564:TBC65564 TKV65564:TKY65564 TUR65564:TUU65564 UEN65564:UEQ65564 UOJ65564:UOM65564 UYF65564:UYI65564 VIB65564:VIE65564 VRX65564:VSA65564 WBT65564:WBW65564 WLP65564:WLS65564 WVL65564:WVO65564 IZ131100:JC131100 SV131100:SY131100 ACR131100:ACU131100 AMN131100:AMQ131100 AWJ131100:AWM131100 BGF131100:BGI131100 BQB131100:BQE131100 BZX131100:CAA131100 CJT131100:CJW131100 CTP131100:CTS131100 DDL131100:DDO131100 DNH131100:DNK131100 DXD131100:DXG131100 EGZ131100:EHC131100 EQV131100:EQY131100 FAR131100:FAU131100 FKN131100:FKQ131100 FUJ131100:FUM131100 GEF131100:GEI131100 GOB131100:GOE131100 GXX131100:GYA131100 HHT131100:HHW131100 HRP131100:HRS131100 IBL131100:IBO131100 ILH131100:ILK131100 IVD131100:IVG131100 JEZ131100:JFC131100 JOV131100:JOY131100 JYR131100:JYU131100 KIN131100:KIQ131100 KSJ131100:KSM131100 LCF131100:LCI131100 LMB131100:LME131100 LVX131100:LWA131100 MFT131100:MFW131100 MPP131100:MPS131100 MZL131100:MZO131100 NJH131100:NJK131100 NTD131100:NTG131100 OCZ131100:ODC131100 OMV131100:OMY131100 OWR131100:OWU131100 PGN131100:PGQ131100 PQJ131100:PQM131100 QAF131100:QAI131100 QKB131100:QKE131100 QTX131100:QUA131100 RDT131100:RDW131100 RNP131100:RNS131100 RXL131100:RXO131100 SHH131100:SHK131100 SRD131100:SRG131100 TAZ131100:TBC131100 TKV131100:TKY131100 TUR131100:TUU131100 UEN131100:UEQ131100 UOJ131100:UOM131100 UYF131100:UYI131100 VIB131100:VIE131100 VRX131100:VSA131100 WBT131100:WBW131100 WLP131100:WLS131100 WVL131100:WVO131100 IZ196636:JC196636 SV196636:SY196636 ACR196636:ACU196636 AMN196636:AMQ196636 AWJ196636:AWM196636 BGF196636:BGI196636 BQB196636:BQE196636 BZX196636:CAA196636 CJT196636:CJW196636 CTP196636:CTS196636 DDL196636:DDO196636 DNH196636:DNK196636 DXD196636:DXG196636 EGZ196636:EHC196636 EQV196636:EQY196636 FAR196636:FAU196636 FKN196636:FKQ196636 FUJ196636:FUM196636 GEF196636:GEI196636 GOB196636:GOE196636 GXX196636:GYA196636 HHT196636:HHW196636 HRP196636:HRS196636 IBL196636:IBO196636 ILH196636:ILK196636 IVD196636:IVG196636 JEZ196636:JFC196636 JOV196636:JOY196636 JYR196636:JYU196636 KIN196636:KIQ196636 KSJ196636:KSM196636 LCF196636:LCI196636 LMB196636:LME196636 LVX196636:LWA196636 MFT196636:MFW196636 MPP196636:MPS196636 MZL196636:MZO196636 NJH196636:NJK196636 NTD196636:NTG196636 OCZ196636:ODC196636 OMV196636:OMY196636 OWR196636:OWU196636 PGN196636:PGQ196636 PQJ196636:PQM196636 QAF196636:QAI196636 QKB196636:QKE196636 QTX196636:QUA196636 RDT196636:RDW196636 RNP196636:RNS196636 RXL196636:RXO196636 SHH196636:SHK196636 SRD196636:SRG196636 TAZ196636:TBC196636 TKV196636:TKY196636 TUR196636:TUU196636 UEN196636:UEQ196636 UOJ196636:UOM196636 UYF196636:UYI196636 VIB196636:VIE196636 VRX196636:VSA196636 WBT196636:WBW196636 WLP196636:WLS196636 WVL196636:WVO196636 IZ262172:JC262172 SV262172:SY262172 ACR262172:ACU262172 AMN262172:AMQ262172 AWJ262172:AWM262172 BGF262172:BGI262172 BQB262172:BQE262172 BZX262172:CAA262172 CJT262172:CJW262172 CTP262172:CTS262172 DDL262172:DDO262172 DNH262172:DNK262172 DXD262172:DXG262172 EGZ262172:EHC262172 EQV262172:EQY262172 FAR262172:FAU262172 FKN262172:FKQ262172 FUJ262172:FUM262172 GEF262172:GEI262172 GOB262172:GOE262172 GXX262172:GYA262172 HHT262172:HHW262172 HRP262172:HRS262172 IBL262172:IBO262172 ILH262172:ILK262172 IVD262172:IVG262172 JEZ262172:JFC262172 JOV262172:JOY262172 JYR262172:JYU262172 KIN262172:KIQ262172 KSJ262172:KSM262172 LCF262172:LCI262172 LMB262172:LME262172 LVX262172:LWA262172 MFT262172:MFW262172 MPP262172:MPS262172 MZL262172:MZO262172 NJH262172:NJK262172 NTD262172:NTG262172 OCZ262172:ODC262172 OMV262172:OMY262172 OWR262172:OWU262172 PGN262172:PGQ262172 PQJ262172:PQM262172 QAF262172:QAI262172 QKB262172:QKE262172 QTX262172:QUA262172 RDT262172:RDW262172 RNP262172:RNS262172 RXL262172:RXO262172 SHH262172:SHK262172 SRD262172:SRG262172 TAZ262172:TBC262172 TKV262172:TKY262172 TUR262172:TUU262172 UEN262172:UEQ262172 UOJ262172:UOM262172 UYF262172:UYI262172 VIB262172:VIE262172 VRX262172:VSA262172 WBT262172:WBW262172 WLP262172:WLS262172 WVL262172:WVO262172 IZ327708:JC327708 SV327708:SY327708 ACR327708:ACU327708 AMN327708:AMQ327708 AWJ327708:AWM327708 BGF327708:BGI327708 BQB327708:BQE327708 BZX327708:CAA327708 CJT327708:CJW327708 CTP327708:CTS327708 DDL327708:DDO327708 DNH327708:DNK327708 DXD327708:DXG327708 EGZ327708:EHC327708 EQV327708:EQY327708 FAR327708:FAU327708 FKN327708:FKQ327708 FUJ327708:FUM327708 GEF327708:GEI327708 GOB327708:GOE327708 GXX327708:GYA327708 HHT327708:HHW327708 HRP327708:HRS327708 IBL327708:IBO327708 ILH327708:ILK327708 IVD327708:IVG327708 JEZ327708:JFC327708 JOV327708:JOY327708 JYR327708:JYU327708 KIN327708:KIQ327708 KSJ327708:KSM327708 LCF327708:LCI327708 LMB327708:LME327708 LVX327708:LWA327708 MFT327708:MFW327708 MPP327708:MPS327708 MZL327708:MZO327708 NJH327708:NJK327708 NTD327708:NTG327708 OCZ327708:ODC327708 OMV327708:OMY327708 OWR327708:OWU327708 PGN327708:PGQ327708 PQJ327708:PQM327708 QAF327708:QAI327708 QKB327708:QKE327708 QTX327708:QUA327708 RDT327708:RDW327708 RNP327708:RNS327708 RXL327708:RXO327708 SHH327708:SHK327708 SRD327708:SRG327708 TAZ327708:TBC327708 TKV327708:TKY327708 TUR327708:TUU327708 UEN327708:UEQ327708 UOJ327708:UOM327708 UYF327708:UYI327708 VIB327708:VIE327708 VRX327708:VSA327708 WBT327708:WBW327708 WLP327708:WLS327708 WVL327708:WVO327708 IZ393244:JC393244 SV393244:SY393244 ACR393244:ACU393244 AMN393244:AMQ393244 AWJ393244:AWM393244 BGF393244:BGI393244 BQB393244:BQE393244 BZX393244:CAA393244 CJT393244:CJW393244 CTP393244:CTS393244 DDL393244:DDO393244 DNH393244:DNK393244 DXD393244:DXG393244 EGZ393244:EHC393244 EQV393244:EQY393244 FAR393244:FAU393244 FKN393244:FKQ393244 FUJ393244:FUM393244 GEF393244:GEI393244 GOB393244:GOE393244 GXX393244:GYA393244 HHT393244:HHW393244 HRP393244:HRS393244 IBL393244:IBO393244 ILH393244:ILK393244 IVD393244:IVG393244 JEZ393244:JFC393244 JOV393244:JOY393244 JYR393244:JYU393244 KIN393244:KIQ393244 KSJ393244:KSM393244 LCF393244:LCI393244 LMB393244:LME393244 LVX393244:LWA393244 MFT393244:MFW393244 MPP393244:MPS393244 MZL393244:MZO393244 NJH393244:NJK393244 NTD393244:NTG393244 OCZ393244:ODC393244 OMV393244:OMY393244 OWR393244:OWU393244 PGN393244:PGQ393244 PQJ393244:PQM393244 QAF393244:QAI393244 QKB393244:QKE393244 QTX393244:QUA393244 RDT393244:RDW393244 RNP393244:RNS393244 RXL393244:RXO393244 SHH393244:SHK393244 SRD393244:SRG393244 TAZ393244:TBC393244 TKV393244:TKY393244 TUR393244:TUU393244 UEN393244:UEQ393244 UOJ393244:UOM393244 UYF393244:UYI393244 VIB393244:VIE393244 VRX393244:VSA393244 WBT393244:WBW393244 WLP393244:WLS393244 WVL393244:WVO393244 IZ458780:JC458780 SV458780:SY458780 ACR458780:ACU458780 AMN458780:AMQ458780 AWJ458780:AWM458780 BGF458780:BGI458780 BQB458780:BQE458780 BZX458780:CAA458780 CJT458780:CJW458780 CTP458780:CTS458780 DDL458780:DDO458780 DNH458780:DNK458780 DXD458780:DXG458780 EGZ458780:EHC458780 EQV458780:EQY458780 FAR458780:FAU458780 FKN458780:FKQ458780 FUJ458780:FUM458780 GEF458780:GEI458780 GOB458780:GOE458780 GXX458780:GYA458780 HHT458780:HHW458780 HRP458780:HRS458780 IBL458780:IBO458780 ILH458780:ILK458780 IVD458780:IVG458780 JEZ458780:JFC458780 JOV458780:JOY458780 JYR458780:JYU458780 KIN458780:KIQ458780 KSJ458780:KSM458780 LCF458780:LCI458780 LMB458780:LME458780 LVX458780:LWA458780 MFT458780:MFW458780 MPP458780:MPS458780 MZL458780:MZO458780 NJH458780:NJK458780 NTD458780:NTG458780 OCZ458780:ODC458780 OMV458780:OMY458780 OWR458780:OWU458780 PGN458780:PGQ458780 PQJ458780:PQM458780 QAF458780:QAI458780 QKB458780:QKE458780 QTX458780:QUA458780 RDT458780:RDW458780 RNP458780:RNS458780 RXL458780:RXO458780 SHH458780:SHK458780 SRD458780:SRG458780 TAZ458780:TBC458780 TKV458780:TKY458780 TUR458780:TUU458780 UEN458780:UEQ458780 UOJ458780:UOM458780 UYF458780:UYI458780 VIB458780:VIE458780 VRX458780:VSA458780 WBT458780:WBW458780 WLP458780:WLS458780 WVL458780:WVO458780 IZ524316:JC524316 SV524316:SY524316 ACR524316:ACU524316 AMN524316:AMQ524316 AWJ524316:AWM524316 BGF524316:BGI524316 BQB524316:BQE524316 BZX524316:CAA524316 CJT524316:CJW524316 CTP524316:CTS524316 DDL524316:DDO524316 DNH524316:DNK524316 DXD524316:DXG524316 EGZ524316:EHC524316 EQV524316:EQY524316 FAR524316:FAU524316 FKN524316:FKQ524316 FUJ524316:FUM524316 GEF524316:GEI524316 GOB524316:GOE524316 GXX524316:GYA524316 HHT524316:HHW524316 HRP524316:HRS524316 IBL524316:IBO524316 ILH524316:ILK524316 IVD524316:IVG524316 JEZ524316:JFC524316 JOV524316:JOY524316 JYR524316:JYU524316 KIN524316:KIQ524316 KSJ524316:KSM524316 LCF524316:LCI524316 LMB524316:LME524316 LVX524316:LWA524316 MFT524316:MFW524316 MPP524316:MPS524316 MZL524316:MZO524316 NJH524316:NJK524316 NTD524316:NTG524316 OCZ524316:ODC524316 OMV524316:OMY524316 OWR524316:OWU524316 PGN524316:PGQ524316 PQJ524316:PQM524316 QAF524316:QAI524316 QKB524316:QKE524316 QTX524316:QUA524316 RDT524316:RDW524316 RNP524316:RNS524316 RXL524316:RXO524316 SHH524316:SHK524316 SRD524316:SRG524316 TAZ524316:TBC524316 TKV524316:TKY524316 TUR524316:TUU524316 UEN524316:UEQ524316 UOJ524316:UOM524316 UYF524316:UYI524316 VIB524316:VIE524316 VRX524316:VSA524316 WBT524316:WBW524316 WLP524316:WLS524316 WVL524316:WVO524316 IZ589852:JC589852 SV589852:SY589852 ACR589852:ACU589852 AMN589852:AMQ589852 AWJ589852:AWM589852 BGF589852:BGI589852 BQB589852:BQE589852 BZX589852:CAA589852 CJT589852:CJW589852 CTP589852:CTS589852 DDL589852:DDO589852 DNH589852:DNK589852 DXD589852:DXG589852 EGZ589852:EHC589852 EQV589852:EQY589852 FAR589852:FAU589852 FKN589852:FKQ589852 FUJ589852:FUM589852 GEF589852:GEI589852 GOB589852:GOE589852 GXX589852:GYA589852 HHT589852:HHW589852 HRP589852:HRS589852 IBL589852:IBO589852 ILH589852:ILK589852 IVD589852:IVG589852 JEZ589852:JFC589852 JOV589852:JOY589852 JYR589852:JYU589852 KIN589852:KIQ589852 KSJ589852:KSM589852 LCF589852:LCI589852 LMB589852:LME589852 LVX589852:LWA589852 MFT589852:MFW589852 MPP589852:MPS589852 MZL589852:MZO589852 NJH589852:NJK589852 NTD589852:NTG589852 OCZ589852:ODC589852 OMV589852:OMY589852 OWR589852:OWU589852 PGN589852:PGQ589852 PQJ589852:PQM589852 QAF589852:QAI589852 QKB589852:QKE589852 QTX589852:QUA589852 RDT589852:RDW589852 RNP589852:RNS589852 RXL589852:RXO589852 SHH589852:SHK589852 SRD589852:SRG589852 TAZ589852:TBC589852 TKV589852:TKY589852 TUR589852:TUU589852 UEN589852:UEQ589852 UOJ589852:UOM589852 UYF589852:UYI589852 VIB589852:VIE589852 VRX589852:VSA589852 WBT589852:WBW589852 WLP589852:WLS589852 WVL589852:WVO589852 IZ655388:JC655388 SV655388:SY655388 ACR655388:ACU655388 AMN655388:AMQ655388 AWJ655388:AWM655388 BGF655388:BGI655388 BQB655388:BQE655388 BZX655388:CAA655388 CJT655388:CJW655388 CTP655388:CTS655388 DDL655388:DDO655388 DNH655388:DNK655388 DXD655388:DXG655388 EGZ655388:EHC655388 EQV655388:EQY655388 FAR655388:FAU655388 FKN655388:FKQ655388 FUJ655388:FUM655388 GEF655388:GEI655388 GOB655388:GOE655388 GXX655388:GYA655388 HHT655388:HHW655388 HRP655388:HRS655388 IBL655388:IBO655388 ILH655388:ILK655388 IVD655388:IVG655388 JEZ655388:JFC655388 JOV655388:JOY655388 JYR655388:JYU655388 KIN655388:KIQ655388 KSJ655388:KSM655388 LCF655388:LCI655388 LMB655388:LME655388 LVX655388:LWA655388 MFT655388:MFW655388 MPP655388:MPS655388 MZL655388:MZO655388 NJH655388:NJK655388 NTD655388:NTG655388 OCZ655388:ODC655388 OMV655388:OMY655388 OWR655388:OWU655388 PGN655388:PGQ655388 PQJ655388:PQM655388 QAF655388:QAI655388 QKB655388:QKE655388 QTX655388:QUA655388 RDT655388:RDW655388 RNP655388:RNS655388 RXL655388:RXO655388 SHH655388:SHK655388 SRD655388:SRG655388 TAZ655388:TBC655388 TKV655388:TKY655388 TUR655388:TUU655388 UEN655388:UEQ655388 UOJ655388:UOM655388 UYF655388:UYI655388 VIB655388:VIE655388 VRX655388:VSA655388 WBT655388:WBW655388 WLP655388:WLS655388 WVL655388:WVO655388 IZ720924:JC720924 SV720924:SY720924 ACR720924:ACU720924 AMN720924:AMQ720924 AWJ720924:AWM720924 BGF720924:BGI720924 BQB720924:BQE720924 BZX720924:CAA720924 CJT720924:CJW720924 CTP720924:CTS720924 DDL720924:DDO720924 DNH720924:DNK720924 DXD720924:DXG720924 EGZ720924:EHC720924 EQV720924:EQY720924 FAR720924:FAU720924 FKN720924:FKQ720924 FUJ720924:FUM720924 GEF720924:GEI720924 GOB720924:GOE720924 GXX720924:GYA720924 HHT720924:HHW720924 HRP720924:HRS720924 IBL720924:IBO720924 ILH720924:ILK720924 IVD720924:IVG720924 JEZ720924:JFC720924 JOV720924:JOY720924 JYR720924:JYU720924 KIN720924:KIQ720924 KSJ720924:KSM720924 LCF720924:LCI720924 LMB720924:LME720924 LVX720924:LWA720924 MFT720924:MFW720924 MPP720924:MPS720924 MZL720924:MZO720924 NJH720924:NJK720924 NTD720924:NTG720924 OCZ720924:ODC720924 OMV720924:OMY720924 OWR720924:OWU720924 PGN720924:PGQ720924 PQJ720924:PQM720924 QAF720924:QAI720924 QKB720924:QKE720924 QTX720924:QUA720924 RDT720924:RDW720924 RNP720924:RNS720924 RXL720924:RXO720924 SHH720924:SHK720924 SRD720924:SRG720924 TAZ720924:TBC720924 TKV720924:TKY720924 TUR720924:TUU720924 UEN720924:UEQ720924 UOJ720924:UOM720924 UYF720924:UYI720924 VIB720924:VIE720924 VRX720924:VSA720924 WBT720924:WBW720924 WLP720924:WLS720924 WVL720924:WVO720924 IZ786460:JC786460 SV786460:SY786460 ACR786460:ACU786460 AMN786460:AMQ786460 AWJ786460:AWM786460 BGF786460:BGI786460 BQB786460:BQE786460 BZX786460:CAA786460 CJT786460:CJW786460 CTP786460:CTS786460 DDL786460:DDO786460 DNH786460:DNK786460 DXD786460:DXG786460 EGZ786460:EHC786460 EQV786460:EQY786460 FAR786460:FAU786460 FKN786460:FKQ786460 FUJ786460:FUM786460 GEF786460:GEI786460 GOB786460:GOE786460 GXX786460:GYA786460 HHT786460:HHW786460 HRP786460:HRS786460 IBL786460:IBO786460 ILH786460:ILK786460 IVD786460:IVG786460 JEZ786460:JFC786460 JOV786460:JOY786460 JYR786460:JYU786460 KIN786460:KIQ786460 KSJ786460:KSM786460 LCF786460:LCI786460 LMB786460:LME786460 LVX786460:LWA786460 MFT786460:MFW786460 MPP786460:MPS786460 MZL786460:MZO786460 NJH786460:NJK786460 NTD786460:NTG786460 OCZ786460:ODC786460 OMV786460:OMY786460 OWR786460:OWU786460 PGN786460:PGQ786460 PQJ786460:PQM786460 QAF786460:QAI786460 QKB786460:QKE786460 QTX786460:QUA786460 RDT786460:RDW786460 RNP786460:RNS786460 RXL786460:RXO786460 SHH786460:SHK786460 SRD786460:SRG786460 TAZ786460:TBC786460 TKV786460:TKY786460 TUR786460:TUU786460 UEN786460:UEQ786460 UOJ786460:UOM786460 UYF786460:UYI786460 VIB786460:VIE786460 VRX786460:VSA786460 WBT786460:WBW786460 WLP786460:WLS786460 WVL786460:WVO786460 IZ851996:JC851996 SV851996:SY851996 ACR851996:ACU851996 AMN851996:AMQ851996 AWJ851996:AWM851996 BGF851996:BGI851996 BQB851996:BQE851996 BZX851996:CAA851996 CJT851996:CJW851996 CTP851996:CTS851996 DDL851996:DDO851996 DNH851996:DNK851996 DXD851996:DXG851996 EGZ851996:EHC851996 EQV851996:EQY851996 FAR851996:FAU851996 FKN851996:FKQ851996 FUJ851996:FUM851996 GEF851996:GEI851996 GOB851996:GOE851996 GXX851996:GYA851996 HHT851996:HHW851996 HRP851996:HRS851996 IBL851996:IBO851996 ILH851996:ILK851996 IVD851996:IVG851996 JEZ851996:JFC851996 JOV851996:JOY851996 JYR851996:JYU851996 KIN851996:KIQ851996 KSJ851996:KSM851996 LCF851996:LCI851996 LMB851996:LME851996 LVX851996:LWA851996 MFT851996:MFW851996 MPP851996:MPS851996 MZL851996:MZO851996 NJH851996:NJK851996 NTD851996:NTG851996 OCZ851996:ODC851996 OMV851996:OMY851996 OWR851996:OWU851996 PGN851996:PGQ851996 PQJ851996:PQM851996 QAF851996:QAI851996 QKB851996:QKE851996 QTX851996:QUA851996 RDT851996:RDW851996 RNP851996:RNS851996 RXL851996:RXO851996 SHH851996:SHK851996 SRD851996:SRG851996 TAZ851996:TBC851996 TKV851996:TKY851996 TUR851996:TUU851996 UEN851996:UEQ851996 UOJ851996:UOM851996 UYF851996:UYI851996 VIB851996:VIE851996 VRX851996:VSA851996 WBT851996:WBW851996 WLP851996:WLS851996 WVL851996:WVO851996 IZ917532:JC917532 SV917532:SY917532 ACR917532:ACU917532 AMN917532:AMQ917532 AWJ917532:AWM917532 BGF917532:BGI917532 BQB917532:BQE917532 BZX917532:CAA917532 CJT917532:CJW917532 CTP917532:CTS917532 DDL917532:DDO917532 DNH917532:DNK917532 DXD917532:DXG917532 EGZ917532:EHC917532 EQV917532:EQY917532 FAR917532:FAU917532 FKN917532:FKQ917532 FUJ917532:FUM917532 GEF917532:GEI917532 GOB917532:GOE917532 GXX917532:GYA917532 HHT917532:HHW917532 HRP917532:HRS917532 IBL917532:IBO917532 ILH917532:ILK917532 IVD917532:IVG917532 JEZ917532:JFC917532 JOV917532:JOY917532 JYR917532:JYU917532 KIN917532:KIQ917532 KSJ917532:KSM917532 LCF917532:LCI917532 LMB917532:LME917532 LVX917532:LWA917532 MFT917532:MFW917532 MPP917532:MPS917532 MZL917532:MZO917532 NJH917532:NJK917532 NTD917532:NTG917532 OCZ917532:ODC917532 OMV917532:OMY917532 OWR917532:OWU917532 PGN917532:PGQ917532 PQJ917532:PQM917532 QAF917532:QAI917532 QKB917532:QKE917532 QTX917532:QUA917532 RDT917532:RDW917532 RNP917532:RNS917532 RXL917532:RXO917532 SHH917532:SHK917532 SRD917532:SRG917532 TAZ917532:TBC917532 TKV917532:TKY917532 TUR917532:TUU917532 UEN917532:UEQ917532 UOJ917532:UOM917532 UYF917532:UYI917532 VIB917532:VIE917532 VRX917532:VSA917532 WBT917532:WBW917532 WLP917532:WLS917532 WVL917532:WVO917532 IZ983068:JC983068 SV983068:SY983068 ACR983068:ACU983068 AMN983068:AMQ983068 AWJ983068:AWM983068 BGF983068:BGI983068 BQB983068:BQE983068 BZX983068:CAA983068 CJT983068:CJW983068 CTP983068:CTS983068 DDL983068:DDO983068 DNH983068:DNK983068 DXD983068:DXG983068 EGZ983068:EHC983068 EQV983068:EQY983068 FAR983068:FAU983068 FKN983068:FKQ983068 FUJ983068:FUM983068 GEF983068:GEI983068 GOB983068:GOE983068 GXX983068:GYA983068 HHT983068:HHW983068 HRP983068:HRS983068 IBL983068:IBO983068 ILH983068:ILK983068 IVD983068:IVG983068 JEZ983068:JFC983068 JOV983068:JOY983068 JYR983068:JYU983068 KIN983068:KIQ983068 KSJ983068:KSM983068 LCF983068:LCI983068 LMB983068:LME983068 LVX983068:LWA983068 MFT983068:MFW983068 MPP983068:MPS983068 MZL983068:MZO983068 NJH983068:NJK983068 NTD983068:NTG983068 OCZ983068:ODC983068 OMV983068:OMY983068 OWR983068:OWU983068 PGN983068:PGQ983068 PQJ983068:PQM983068 QAF983068:QAI983068 QKB983068:QKE983068 QTX983068:QUA983068 RDT983068:RDW983068 RNP983068:RNS983068 RXL983068:RXO983068 SHH983068:SHK983068 SRD983068:SRG983068 TAZ983068:TBC983068 TKV983068:TKY983068 TUR983068:TUU983068 UEN983068:UEQ983068 UOJ983068:UOM983068 UYF983068:UYI983068 VIB983068:VIE983068 VRX983068:VSA983068 WBT983068:WBW983068 WLP983068:WLS983068 WVL983068:WVO983068 JA65565:JB65610 SW65565:SX65610 ACS65565:ACT65610 AMO65565:AMP65610 AWK65565:AWL65610 BGG65565:BGH65610 BQC65565:BQD65610 BZY65565:BZZ65610 CJU65565:CJV65610 CTQ65565:CTR65610 DDM65565:DDN65610 DNI65565:DNJ65610 DXE65565:DXF65610 EHA65565:EHB65610 EQW65565:EQX65610 FAS65565:FAT65610 FKO65565:FKP65610 FUK65565:FUL65610 GEG65565:GEH65610 GOC65565:GOD65610 GXY65565:GXZ65610 HHU65565:HHV65610 HRQ65565:HRR65610 IBM65565:IBN65610 ILI65565:ILJ65610 IVE65565:IVF65610 JFA65565:JFB65610 JOW65565:JOX65610 JYS65565:JYT65610 KIO65565:KIP65610 KSK65565:KSL65610 LCG65565:LCH65610 LMC65565:LMD65610 LVY65565:LVZ65610 MFU65565:MFV65610 MPQ65565:MPR65610 MZM65565:MZN65610 NJI65565:NJJ65610 NTE65565:NTF65610 ODA65565:ODB65610 OMW65565:OMX65610 OWS65565:OWT65610 PGO65565:PGP65610 PQK65565:PQL65610 QAG65565:QAH65610 QKC65565:QKD65610 QTY65565:QTZ65610 RDU65565:RDV65610 RNQ65565:RNR65610 RXM65565:RXN65610 SHI65565:SHJ65610 SRE65565:SRF65610 TBA65565:TBB65610 TKW65565:TKX65610 TUS65565:TUT65610 UEO65565:UEP65610 UOK65565:UOL65610 UYG65565:UYH65610 VIC65565:VID65610 VRY65565:VRZ65610 WBU65565:WBV65610 WLQ65565:WLR65610 WVM65565:WVN65610 JA131101:JB131146 SW131101:SX131146 ACS131101:ACT131146 AMO131101:AMP131146 AWK131101:AWL131146 BGG131101:BGH131146 BQC131101:BQD131146 BZY131101:BZZ131146 CJU131101:CJV131146 CTQ131101:CTR131146 DDM131101:DDN131146 DNI131101:DNJ131146 DXE131101:DXF131146 EHA131101:EHB131146 EQW131101:EQX131146 FAS131101:FAT131146 FKO131101:FKP131146 FUK131101:FUL131146 GEG131101:GEH131146 GOC131101:GOD131146 GXY131101:GXZ131146 HHU131101:HHV131146 HRQ131101:HRR131146 IBM131101:IBN131146 ILI131101:ILJ131146 IVE131101:IVF131146 JFA131101:JFB131146 JOW131101:JOX131146 JYS131101:JYT131146 KIO131101:KIP131146 KSK131101:KSL131146 LCG131101:LCH131146 LMC131101:LMD131146 LVY131101:LVZ131146 MFU131101:MFV131146 MPQ131101:MPR131146 MZM131101:MZN131146 NJI131101:NJJ131146 NTE131101:NTF131146 ODA131101:ODB131146 OMW131101:OMX131146 OWS131101:OWT131146 PGO131101:PGP131146 PQK131101:PQL131146 QAG131101:QAH131146 QKC131101:QKD131146 QTY131101:QTZ131146 RDU131101:RDV131146 RNQ131101:RNR131146 RXM131101:RXN131146 SHI131101:SHJ131146 SRE131101:SRF131146 TBA131101:TBB131146 TKW131101:TKX131146 TUS131101:TUT131146 UEO131101:UEP131146 UOK131101:UOL131146 UYG131101:UYH131146 VIC131101:VID131146 VRY131101:VRZ131146 WBU131101:WBV131146 WLQ131101:WLR131146 WVM131101:WVN131146 JA196637:JB196682 SW196637:SX196682 ACS196637:ACT196682 AMO196637:AMP196682 AWK196637:AWL196682 BGG196637:BGH196682 BQC196637:BQD196682 BZY196637:BZZ196682 CJU196637:CJV196682 CTQ196637:CTR196682 DDM196637:DDN196682 DNI196637:DNJ196682 DXE196637:DXF196682 EHA196637:EHB196682 EQW196637:EQX196682 FAS196637:FAT196682 FKO196637:FKP196682 FUK196637:FUL196682 GEG196637:GEH196682 GOC196637:GOD196682 GXY196637:GXZ196682 HHU196637:HHV196682 HRQ196637:HRR196682 IBM196637:IBN196682 ILI196637:ILJ196682 IVE196637:IVF196682 JFA196637:JFB196682 JOW196637:JOX196682 JYS196637:JYT196682 KIO196637:KIP196682 KSK196637:KSL196682 LCG196637:LCH196682 LMC196637:LMD196682 LVY196637:LVZ196682 MFU196637:MFV196682 MPQ196637:MPR196682 MZM196637:MZN196682 NJI196637:NJJ196682 NTE196637:NTF196682 ODA196637:ODB196682 OMW196637:OMX196682 OWS196637:OWT196682 PGO196637:PGP196682 PQK196637:PQL196682 QAG196637:QAH196682 QKC196637:QKD196682 QTY196637:QTZ196682 RDU196637:RDV196682 RNQ196637:RNR196682 RXM196637:RXN196682 SHI196637:SHJ196682 SRE196637:SRF196682 TBA196637:TBB196682 TKW196637:TKX196682 TUS196637:TUT196682 UEO196637:UEP196682 UOK196637:UOL196682 UYG196637:UYH196682 VIC196637:VID196682 VRY196637:VRZ196682 WBU196637:WBV196682 WLQ196637:WLR196682 WVM196637:WVN196682 JA262173:JB262218 SW262173:SX262218 ACS262173:ACT262218 AMO262173:AMP262218 AWK262173:AWL262218 BGG262173:BGH262218 BQC262173:BQD262218 BZY262173:BZZ262218 CJU262173:CJV262218 CTQ262173:CTR262218 DDM262173:DDN262218 DNI262173:DNJ262218 DXE262173:DXF262218 EHA262173:EHB262218 EQW262173:EQX262218 FAS262173:FAT262218 FKO262173:FKP262218 FUK262173:FUL262218 GEG262173:GEH262218 GOC262173:GOD262218 GXY262173:GXZ262218 HHU262173:HHV262218 HRQ262173:HRR262218 IBM262173:IBN262218 ILI262173:ILJ262218 IVE262173:IVF262218 JFA262173:JFB262218 JOW262173:JOX262218 JYS262173:JYT262218 KIO262173:KIP262218 KSK262173:KSL262218 LCG262173:LCH262218 LMC262173:LMD262218 LVY262173:LVZ262218 MFU262173:MFV262218 MPQ262173:MPR262218 MZM262173:MZN262218 NJI262173:NJJ262218 NTE262173:NTF262218 ODA262173:ODB262218 OMW262173:OMX262218 OWS262173:OWT262218 PGO262173:PGP262218 PQK262173:PQL262218 QAG262173:QAH262218 QKC262173:QKD262218 QTY262173:QTZ262218 RDU262173:RDV262218 RNQ262173:RNR262218 RXM262173:RXN262218 SHI262173:SHJ262218 SRE262173:SRF262218 TBA262173:TBB262218 TKW262173:TKX262218 TUS262173:TUT262218 UEO262173:UEP262218 UOK262173:UOL262218 UYG262173:UYH262218 VIC262173:VID262218 VRY262173:VRZ262218 WBU262173:WBV262218 WLQ262173:WLR262218 WVM262173:WVN262218 JA327709:JB327754 SW327709:SX327754 ACS327709:ACT327754 AMO327709:AMP327754 AWK327709:AWL327754 BGG327709:BGH327754 BQC327709:BQD327754 BZY327709:BZZ327754 CJU327709:CJV327754 CTQ327709:CTR327754 DDM327709:DDN327754 DNI327709:DNJ327754 DXE327709:DXF327754 EHA327709:EHB327754 EQW327709:EQX327754 FAS327709:FAT327754 FKO327709:FKP327754 FUK327709:FUL327754 GEG327709:GEH327754 GOC327709:GOD327754 GXY327709:GXZ327754 HHU327709:HHV327754 HRQ327709:HRR327754 IBM327709:IBN327754 ILI327709:ILJ327754 IVE327709:IVF327754 JFA327709:JFB327754 JOW327709:JOX327754 JYS327709:JYT327754 KIO327709:KIP327754 KSK327709:KSL327754 LCG327709:LCH327754 LMC327709:LMD327754 LVY327709:LVZ327754 MFU327709:MFV327754 MPQ327709:MPR327754 MZM327709:MZN327754 NJI327709:NJJ327754 NTE327709:NTF327754 ODA327709:ODB327754 OMW327709:OMX327754 OWS327709:OWT327754 PGO327709:PGP327754 PQK327709:PQL327754 QAG327709:QAH327754 QKC327709:QKD327754 QTY327709:QTZ327754 RDU327709:RDV327754 RNQ327709:RNR327754 RXM327709:RXN327754 SHI327709:SHJ327754 SRE327709:SRF327754 TBA327709:TBB327754 TKW327709:TKX327754 TUS327709:TUT327754 UEO327709:UEP327754 UOK327709:UOL327754 UYG327709:UYH327754 VIC327709:VID327754 VRY327709:VRZ327754 WBU327709:WBV327754 WLQ327709:WLR327754 WVM327709:WVN327754 JA393245:JB393290 SW393245:SX393290 ACS393245:ACT393290 AMO393245:AMP393290 AWK393245:AWL393290 BGG393245:BGH393290 BQC393245:BQD393290 BZY393245:BZZ393290 CJU393245:CJV393290 CTQ393245:CTR393290 DDM393245:DDN393290 DNI393245:DNJ393290 DXE393245:DXF393290 EHA393245:EHB393290 EQW393245:EQX393290 FAS393245:FAT393290 FKO393245:FKP393290 FUK393245:FUL393290 GEG393245:GEH393290 GOC393245:GOD393290 GXY393245:GXZ393290 HHU393245:HHV393290 HRQ393245:HRR393290 IBM393245:IBN393290 ILI393245:ILJ393290 IVE393245:IVF393290 JFA393245:JFB393290 JOW393245:JOX393290 JYS393245:JYT393290 KIO393245:KIP393290 KSK393245:KSL393290 LCG393245:LCH393290 LMC393245:LMD393290 LVY393245:LVZ393290 MFU393245:MFV393290 MPQ393245:MPR393290 MZM393245:MZN393290 NJI393245:NJJ393290 NTE393245:NTF393290 ODA393245:ODB393290 OMW393245:OMX393290 OWS393245:OWT393290 PGO393245:PGP393290 PQK393245:PQL393290 QAG393245:QAH393290 QKC393245:QKD393290 QTY393245:QTZ393290 RDU393245:RDV393290 RNQ393245:RNR393290 RXM393245:RXN393290 SHI393245:SHJ393290 SRE393245:SRF393290 TBA393245:TBB393290 TKW393245:TKX393290 TUS393245:TUT393290 UEO393245:UEP393290 UOK393245:UOL393290 UYG393245:UYH393290 VIC393245:VID393290 VRY393245:VRZ393290 WBU393245:WBV393290 WLQ393245:WLR393290 WVM393245:WVN393290 JA458781:JB458826 SW458781:SX458826 ACS458781:ACT458826 AMO458781:AMP458826 AWK458781:AWL458826 BGG458781:BGH458826 BQC458781:BQD458826 BZY458781:BZZ458826 CJU458781:CJV458826 CTQ458781:CTR458826 DDM458781:DDN458826 DNI458781:DNJ458826 DXE458781:DXF458826 EHA458781:EHB458826 EQW458781:EQX458826 FAS458781:FAT458826 FKO458781:FKP458826 FUK458781:FUL458826 GEG458781:GEH458826 GOC458781:GOD458826 GXY458781:GXZ458826 HHU458781:HHV458826 HRQ458781:HRR458826 IBM458781:IBN458826 ILI458781:ILJ458826 IVE458781:IVF458826 JFA458781:JFB458826 JOW458781:JOX458826 JYS458781:JYT458826 KIO458781:KIP458826 KSK458781:KSL458826 LCG458781:LCH458826 LMC458781:LMD458826 LVY458781:LVZ458826 MFU458781:MFV458826 MPQ458781:MPR458826 MZM458781:MZN458826 NJI458781:NJJ458826 NTE458781:NTF458826 ODA458781:ODB458826 OMW458781:OMX458826 OWS458781:OWT458826 PGO458781:PGP458826 PQK458781:PQL458826 QAG458781:QAH458826 QKC458781:QKD458826 QTY458781:QTZ458826 RDU458781:RDV458826 RNQ458781:RNR458826 RXM458781:RXN458826 SHI458781:SHJ458826 SRE458781:SRF458826 TBA458781:TBB458826 TKW458781:TKX458826 TUS458781:TUT458826 UEO458781:UEP458826 UOK458781:UOL458826 UYG458781:UYH458826 VIC458781:VID458826 VRY458781:VRZ458826 WBU458781:WBV458826 WLQ458781:WLR458826 WVM458781:WVN458826 JA524317:JB524362 SW524317:SX524362 ACS524317:ACT524362 AMO524317:AMP524362 AWK524317:AWL524362 BGG524317:BGH524362 BQC524317:BQD524362 BZY524317:BZZ524362 CJU524317:CJV524362 CTQ524317:CTR524362 DDM524317:DDN524362 DNI524317:DNJ524362 DXE524317:DXF524362 EHA524317:EHB524362 EQW524317:EQX524362 FAS524317:FAT524362 FKO524317:FKP524362 FUK524317:FUL524362 GEG524317:GEH524362 GOC524317:GOD524362 GXY524317:GXZ524362 HHU524317:HHV524362 HRQ524317:HRR524362 IBM524317:IBN524362 ILI524317:ILJ524362 IVE524317:IVF524362 JFA524317:JFB524362 JOW524317:JOX524362 JYS524317:JYT524362 KIO524317:KIP524362 KSK524317:KSL524362 LCG524317:LCH524362 LMC524317:LMD524362 LVY524317:LVZ524362 MFU524317:MFV524362 MPQ524317:MPR524362 MZM524317:MZN524362 NJI524317:NJJ524362 NTE524317:NTF524362 ODA524317:ODB524362 OMW524317:OMX524362 OWS524317:OWT524362 PGO524317:PGP524362 PQK524317:PQL524362 QAG524317:QAH524362 QKC524317:QKD524362 QTY524317:QTZ524362 RDU524317:RDV524362 RNQ524317:RNR524362 RXM524317:RXN524362 SHI524317:SHJ524362 SRE524317:SRF524362 TBA524317:TBB524362 TKW524317:TKX524362 TUS524317:TUT524362 UEO524317:UEP524362 UOK524317:UOL524362 UYG524317:UYH524362 VIC524317:VID524362 VRY524317:VRZ524362 WBU524317:WBV524362 WLQ524317:WLR524362 WVM524317:WVN524362 JA589853:JB589898 SW589853:SX589898 ACS589853:ACT589898 AMO589853:AMP589898 AWK589853:AWL589898 BGG589853:BGH589898 BQC589853:BQD589898 BZY589853:BZZ589898 CJU589853:CJV589898 CTQ589853:CTR589898 DDM589853:DDN589898 DNI589853:DNJ589898 DXE589853:DXF589898 EHA589853:EHB589898 EQW589853:EQX589898 FAS589853:FAT589898 FKO589853:FKP589898 FUK589853:FUL589898 GEG589853:GEH589898 GOC589853:GOD589898 GXY589853:GXZ589898 HHU589853:HHV589898 HRQ589853:HRR589898 IBM589853:IBN589898 ILI589853:ILJ589898 IVE589853:IVF589898 JFA589853:JFB589898 JOW589853:JOX589898 JYS589853:JYT589898 KIO589853:KIP589898 KSK589853:KSL589898 LCG589853:LCH589898 LMC589853:LMD589898 LVY589853:LVZ589898 MFU589853:MFV589898 MPQ589853:MPR589898 MZM589853:MZN589898 NJI589853:NJJ589898 NTE589853:NTF589898 ODA589853:ODB589898 OMW589853:OMX589898 OWS589853:OWT589898 PGO589853:PGP589898 PQK589853:PQL589898 QAG589853:QAH589898 QKC589853:QKD589898 QTY589853:QTZ589898 RDU589853:RDV589898 RNQ589853:RNR589898 RXM589853:RXN589898 SHI589853:SHJ589898 SRE589853:SRF589898 TBA589853:TBB589898 TKW589853:TKX589898 TUS589853:TUT589898 UEO589853:UEP589898 UOK589853:UOL589898 UYG589853:UYH589898 VIC589853:VID589898 VRY589853:VRZ589898 WBU589853:WBV589898 WLQ589853:WLR589898 WVM589853:WVN589898 JA655389:JB655434 SW655389:SX655434 ACS655389:ACT655434 AMO655389:AMP655434 AWK655389:AWL655434 BGG655389:BGH655434 BQC655389:BQD655434 BZY655389:BZZ655434 CJU655389:CJV655434 CTQ655389:CTR655434 DDM655389:DDN655434 DNI655389:DNJ655434 DXE655389:DXF655434 EHA655389:EHB655434 EQW655389:EQX655434 FAS655389:FAT655434 FKO655389:FKP655434 FUK655389:FUL655434 GEG655389:GEH655434 GOC655389:GOD655434 GXY655389:GXZ655434 HHU655389:HHV655434 HRQ655389:HRR655434 IBM655389:IBN655434 ILI655389:ILJ655434 IVE655389:IVF655434 JFA655389:JFB655434 JOW655389:JOX655434 JYS655389:JYT655434 KIO655389:KIP655434 KSK655389:KSL655434 LCG655389:LCH655434 LMC655389:LMD655434 LVY655389:LVZ655434 MFU655389:MFV655434 MPQ655389:MPR655434 MZM655389:MZN655434 NJI655389:NJJ655434 NTE655389:NTF655434 ODA655389:ODB655434 OMW655389:OMX655434 OWS655389:OWT655434 PGO655389:PGP655434 PQK655389:PQL655434 QAG655389:QAH655434 QKC655389:QKD655434 QTY655389:QTZ655434 RDU655389:RDV655434 RNQ655389:RNR655434 RXM655389:RXN655434 SHI655389:SHJ655434 SRE655389:SRF655434 TBA655389:TBB655434 TKW655389:TKX655434 TUS655389:TUT655434 UEO655389:UEP655434 UOK655389:UOL655434 UYG655389:UYH655434 VIC655389:VID655434 VRY655389:VRZ655434 WBU655389:WBV655434 WLQ655389:WLR655434 WVM655389:WVN655434 JA720925:JB720970 SW720925:SX720970 ACS720925:ACT720970 AMO720925:AMP720970 AWK720925:AWL720970 BGG720925:BGH720970 BQC720925:BQD720970 BZY720925:BZZ720970 CJU720925:CJV720970 CTQ720925:CTR720970 DDM720925:DDN720970 DNI720925:DNJ720970 DXE720925:DXF720970 EHA720925:EHB720970 EQW720925:EQX720970 FAS720925:FAT720970 FKO720925:FKP720970 FUK720925:FUL720970 GEG720925:GEH720970 GOC720925:GOD720970 GXY720925:GXZ720970 HHU720925:HHV720970 HRQ720925:HRR720970 IBM720925:IBN720970 ILI720925:ILJ720970 IVE720925:IVF720970 JFA720925:JFB720970 JOW720925:JOX720970 JYS720925:JYT720970 KIO720925:KIP720970 KSK720925:KSL720970 LCG720925:LCH720970 LMC720925:LMD720970 LVY720925:LVZ720970 MFU720925:MFV720970 MPQ720925:MPR720970 MZM720925:MZN720970 NJI720925:NJJ720970 NTE720925:NTF720970 ODA720925:ODB720970 OMW720925:OMX720970 OWS720925:OWT720970 PGO720925:PGP720970 PQK720925:PQL720970 QAG720925:QAH720970 QKC720925:QKD720970 QTY720925:QTZ720970 RDU720925:RDV720970 RNQ720925:RNR720970 RXM720925:RXN720970 SHI720925:SHJ720970 SRE720925:SRF720970 TBA720925:TBB720970 TKW720925:TKX720970 TUS720925:TUT720970 UEO720925:UEP720970 UOK720925:UOL720970 UYG720925:UYH720970 VIC720925:VID720970 VRY720925:VRZ720970 WBU720925:WBV720970 WLQ720925:WLR720970 WVM720925:WVN720970 JA786461:JB786506 SW786461:SX786506 ACS786461:ACT786506 AMO786461:AMP786506 AWK786461:AWL786506 BGG786461:BGH786506 BQC786461:BQD786506 BZY786461:BZZ786506 CJU786461:CJV786506 CTQ786461:CTR786506 DDM786461:DDN786506 DNI786461:DNJ786506 DXE786461:DXF786506 EHA786461:EHB786506 EQW786461:EQX786506 FAS786461:FAT786506 FKO786461:FKP786506 FUK786461:FUL786506 GEG786461:GEH786506 GOC786461:GOD786506 GXY786461:GXZ786506 HHU786461:HHV786506 HRQ786461:HRR786506 IBM786461:IBN786506 ILI786461:ILJ786506 IVE786461:IVF786506 JFA786461:JFB786506 JOW786461:JOX786506 JYS786461:JYT786506 KIO786461:KIP786506 KSK786461:KSL786506 LCG786461:LCH786506 LMC786461:LMD786506 LVY786461:LVZ786506 MFU786461:MFV786506 MPQ786461:MPR786506 MZM786461:MZN786506 NJI786461:NJJ786506 NTE786461:NTF786506 ODA786461:ODB786506 OMW786461:OMX786506 OWS786461:OWT786506 PGO786461:PGP786506 PQK786461:PQL786506 QAG786461:QAH786506 QKC786461:QKD786506 QTY786461:QTZ786506 RDU786461:RDV786506 RNQ786461:RNR786506 RXM786461:RXN786506 SHI786461:SHJ786506 SRE786461:SRF786506 TBA786461:TBB786506 TKW786461:TKX786506 TUS786461:TUT786506 UEO786461:UEP786506 UOK786461:UOL786506 UYG786461:UYH786506 VIC786461:VID786506 VRY786461:VRZ786506 WBU786461:WBV786506 WLQ786461:WLR786506 WVM786461:WVN786506 JA851997:JB852042 SW851997:SX852042 ACS851997:ACT852042 AMO851997:AMP852042 AWK851997:AWL852042 BGG851997:BGH852042 BQC851997:BQD852042 BZY851997:BZZ852042 CJU851997:CJV852042 CTQ851997:CTR852042 DDM851997:DDN852042 DNI851997:DNJ852042 DXE851997:DXF852042 EHA851997:EHB852042 EQW851997:EQX852042 FAS851997:FAT852042 FKO851997:FKP852042 FUK851997:FUL852042 GEG851997:GEH852042 GOC851997:GOD852042 GXY851997:GXZ852042 HHU851997:HHV852042 HRQ851997:HRR852042 IBM851997:IBN852042 ILI851997:ILJ852042 IVE851997:IVF852042 JFA851997:JFB852042 JOW851997:JOX852042 JYS851997:JYT852042 KIO851997:KIP852042 KSK851997:KSL852042 LCG851997:LCH852042 LMC851997:LMD852042 LVY851997:LVZ852042 MFU851997:MFV852042 MPQ851997:MPR852042 MZM851997:MZN852042 NJI851997:NJJ852042 NTE851997:NTF852042 ODA851997:ODB852042 OMW851997:OMX852042 OWS851997:OWT852042 PGO851997:PGP852042 PQK851997:PQL852042 QAG851997:QAH852042 QKC851997:QKD852042 QTY851997:QTZ852042 RDU851997:RDV852042 RNQ851997:RNR852042 RXM851997:RXN852042 SHI851997:SHJ852042 SRE851997:SRF852042 TBA851997:TBB852042 TKW851997:TKX852042 TUS851997:TUT852042 UEO851997:UEP852042 UOK851997:UOL852042 UYG851997:UYH852042 VIC851997:VID852042 VRY851997:VRZ852042 WBU851997:WBV852042 WLQ851997:WLR852042 WVM851997:WVN852042 JA917533:JB917578 SW917533:SX917578 ACS917533:ACT917578 AMO917533:AMP917578 AWK917533:AWL917578 BGG917533:BGH917578 BQC917533:BQD917578 BZY917533:BZZ917578 CJU917533:CJV917578 CTQ917533:CTR917578 DDM917533:DDN917578 DNI917533:DNJ917578 DXE917533:DXF917578 EHA917533:EHB917578 EQW917533:EQX917578 FAS917533:FAT917578 FKO917533:FKP917578 FUK917533:FUL917578 GEG917533:GEH917578 GOC917533:GOD917578 GXY917533:GXZ917578 HHU917533:HHV917578 HRQ917533:HRR917578 IBM917533:IBN917578 ILI917533:ILJ917578 IVE917533:IVF917578 JFA917533:JFB917578 JOW917533:JOX917578 JYS917533:JYT917578 KIO917533:KIP917578 KSK917533:KSL917578 LCG917533:LCH917578 LMC917533:LMD917578 LVY917533:LVZ917578 MFU917533:MFV917578 MPQ917533:MPR917578 MZM917533:MZN917578 NJI917533:NJJ917578 NTE917533:NTF917578 ODA917533:ODB917578 OMW917533:OMX917578 OWS917533:OWT917578 PGO917533:PGP917578 PQK917533:PQL917578 QAG917533:QAH917578 QKC917533:QKD917578 QTY917533:QTZ917578 RDU917533:RDV917578 RNQ917533:RNR917578 RXM917533:RXN917578 SHI917533:SHJ917578 SRE917533:SRF917578 TBA917533:TBB917578 TKW917533:TKX917578 TUS917533:TUT917578 UEO917533:UEP917578 UOK917533:UOL917578 UYG917533:UYH917578 VIC917533:VID917578 VRY917533:VRZ917578 WBU917533:WBV917578 WLQ917533:WLR917578 WVM917533:WVN917578 JA983069:JB983114 SW983069:SX983114 ACS983069:ACT983114 AMO983069:AMP983114 AWK983069:AWL983114 BGG983069:BGH983114 BQC983069:BQD983114 BZY983069:BZZ983114 CJU983069:CJV983114 CTQ983069:CTR983114 DDM983069:DDN983114 DNI983069:DNJ983114 DXE983069:DXF983114 EHA983069:EHB983114 EQW983069:EQX983114 FAS983069:FAT983114 FKO983069:FKP983114 FUK983069:FUL983114 GEG983069:GEH983114 GOC983069:GOD983114 GXY983069:GXZ983114 HHU983069:HHV983114 HRQ983069:HRR983114 IBM983069:IBN983114 ILI983069:ILJ983114 IVE983069:IVF983114 JFA983069:JFB983114 JOW983069:JOX983114 JYS983069:JYT983114 KIO983069:KIP983114 KSK983069:KSL983114 LCG983069:LCH983114 LMC983069:LMD983114 LVY983069:LVZ983114 MFU983069:MFV983114 MPQ983069:MPR983114 MZM983069:MZN983114 NJI983069:NJJ983114 NTE983069:NTF983114 ODA983069:ODB983114 OMW983069:OMX983114 OWS983069:OWT983114 PGO983069:PGP983114 PQK983069:PQL983114 QAG983069:QAH983114 QKC983069:QKD983114 QTY983069:QTZ983114 RDU983069:RDV983114 RNQ983069:RNR983114 RXM983069:RXN983114 SHI983069:SHJ983114 SRE983069:SRF983114 TBA983069:TBB983114 TKW983069:TKX983114 TUS983069:TUT983114 UEO983069:UEP983114 UOK983069:UOL983114 UYG983069:UYH983114 VIC983069:VID983114 VRY983069:VRZ983114 WBU983069:WBV983114 WLQ983069:WLR983114 WVM983069:WVN983114 E65558:F65619 JA65612:JB65618 SW65612:SX65618 ACS65612:ACT65618 AMO65612:AMP65618 AWK65612:AWL65618 BGG65612:BGH65618 BQC65612:BQD65618 BZY65612:BZZ65618 CJU65612:CJV65618 CTQ65612:CTR65618 DDM65612:DDN65618 DNI65612:DNJ65618 DXE65612:DXF65618 EHA65612:EHB65618 EQW65612:EQX65618 FAS65612:FAT65618 FKO65612:FKP65618 FUK65612:FUL65618 GEG65612:GEH65618 GOC65612:GOD65618 GXY65612:GXZ65618 HHU65612:HHV65618 HRQ65612:HRR65618 IBM65612:IBN65618 ILI65612:ILJ65618 IVE65612:IVF65618 JFA65612:JFB65618 JOW65612:JOX65618 JYS65612:JYT65618 KIO65612:KIP65618 KSK65612:KSL65618 LCG65612:LCH65618 LMC65612:LMD65618 LVY65612:LVZ65618 MFU65612:MFV65618 MPQ65612:MPR65618 MZM65612:MZN65618 NJI65612:NJJ65618 NTE65612:NTF65618 ODA65612:ODB65618 OMW65612:OMX65618 OWS65612:OWT65618 PGO65612:PGP65618 PQK65612:PQL65618 QAG65612:QAH65618 QKC65612:QKD65618 QTY65612:QTZ65618 RDU65612:RDV65618 RNQ65612:RNR65618 RXM65612:RXN65618 SHI65612:SHJ65618 SRE65612:SRF65618 TBA65612:TBB65618 TKW65612:TKX65618 TUS65612:TUT65618 UEO65612:UEP65618 UOK65612:UOL65618 UYG65612:UYH65618 VIC65612:VID65618 VRY65612:VRZ65618 WBU65612:WBV65618 WLQ65612:WLR65618 WVM65612:WVN65618 JA131148:JB131154 SW131148:SX131154 ACS131148:ACT131154 AMO131148:AMP131154 AWK131148:AWL131154 BGG131148:BGH131154 BQC131148:BQD131154 BZY131148:BZZ131154 CJU131148:CJV131154 CTQ131148:CTR131154 DDM131148:DDN131154 DNI131148:DNJ131154 DXE131148:DXF131154 EHA131148:EHB131154 EQW131148:EQX131154 FAS131148:FAT131154 FKO131148:FKP131154 FUK131148:FUL131154 GEG131148:GEH131154 GOC131148:GOD131154 GXY131148:GXZ131154 HHU131148:HHV131154 HRQ131148:HRR131154 IBM131148:IBN131154 ILI131148:ILJ131154 IVE131148:IVF131154 JFA131148:JFB131154 JOW131148:JOX131154 JYS131148:JYT131154 KIO131148:KIP131154 KSK131148:KSL131154 LCG131148:LCH131154 LMC131148:LMD131154 LVY131148:LVZ131154 MFU131148:MFV131154 MPQ131148:MPR131154 MZM131148:MZN131154 NJI131148:NJJ131154 NTE131148:NTF131154 ODA131148:ODB131154 OMW131148:OMX131154 OWS131148:OWT131154 PGO131148:PGP131154 PQK131148:PQL131154 QAG131148:QAH131154 QKC131148:QKD131154 QTY131148:QTZ131154 RDU131148:RDV131154 RNQ131148:RNR131154 RXM131148:RXN131154 SHI131148:SHJ131154 SRE131148:SRF131154 TBA131148:TBB131154 TKW131148:TKX131154 TUS131148:TUT131154 UEO131148:UEP131154 UOK131148:UOL131154 UYG131148:UYH131154 VIC131148:VID131154 VRY131148:VRZ131154 WBU131148:WBV131154 WLQ131148:WLR131154 WVM131148:WVN131154 JA196684:JB196690 SW196684:SX196690 ACS196684:ACT196690 AMO196684:AMP196690 AWK196684:AWL196690 BGG196684:BGH196690 BQC196684:BQD196690 BZY196684:BZZ196690 CJU196684:CJV196690 CTQ196684:CTR196690 DDM196684:DDN196690 DNI196684:DNJ196690 DXE196684:DXF196690 EHA196684:EHB196690 EQW196684:EQX196690 FAS196684:FAT196690 FKO196684:FKP196690 FUK196684:FUL196690 GEG196684:GEH196690 GOC196684:GOD196690 GXY196684:GXZ196690 HHU196684:HHV196690 HRQ196684:HRR196690 IBM196684:IBN196690 ILI196684:ILJ196690 IVE196684:IVF196690 JFA196684:JFB196690 JOW196684:JOX196690 JYS196684:JYT196690 KIO196684:KIP196690 KSK196684:KSL196690 LCG196684:LCH196690 LMC196684:LMD196690 LVY196684:LVZ196690 MFU196684:MFV196690 MPQ196684:MPR196690 MZM196684:MZN196690 NJI196684:NJJ196690 NTE196684:NTF196690 ODA196684:ODB196690 OMW196684:OMX196690 OWS196684:OWT196690 PGO196684:PGP196690 PQK196684:PQL196690 QAG196684:QAH196690 QKC196684:QKD196690 QTY196684:QTZ196690 RDU196684:RDV196690 RNQ196684:RNR196690 RXM196684:RXN196690 SHI196684:SHJ196690 SRE196684:SRF196690 TBA196684:TBB196690 TKW196684:TKX196690 TUS196684:TUT196690 UEO196684:UEP196690 UOK196684:UOL196690 UYG196684:UYH196690 VIC196684:VID196690 VRY196684:VRZ196690 WBU196684:WBV196690 WLQ196684:WLR196690 WVM196684:WVN196690 JA262220:JB262226 SW262220:SX262226 ACS262220:ACT262226 AMO262220:AMP262226 AWK262220:AWL262226 BGG262220:BGH262226 BQC262220:BQD262226 BZY262220:BZZ262226 CJU262220:CJV262226 CTQ262220:CTR262226 DDM262220:DDN262226 DNI262220:DNJ262226 DXE262220:DXF262226 EHA262220:EHB262226 EQW262220:EQX262226 FAS262220:FAT262226 FKO262220:FKP262226 FUK262220:FUL262226 GEG262220:GEH262226 GOC262220:GOD262226 GXY262220:GXZ262226 HHU262220:HHV262226 HRQ262220:HRR262226 IBM262220:IBN262226 ILI262220:ILJ262226 IVE262220:IVF262226 JFA262220:JFB262226 JOW262220:JOX262226 JYS262220:JYT262226 KIO262220:KIP262226 KSK262220:KSL262226 LCG262220:LCH262226 LMC262220:LMD262226 LVY262220:LVZ262226 MFU262220:MFV262226 MPQ262220:MPR262226 MZM262220:MZN262226 NJI262220:NJJ262226 NTE262220:NTF262226 ODA262220:ODB262226 OMW262220:OMX262226 OWS262220:OWT262226 PGO262220:PGP262226 PQK262220:PQL262226 QAG262220:QAH262226 QKC262220:QKD262226 QTY262220:QTZ262226 RDU262220:RDV262226 RNQ262220:RNR262226 RXM262220:RXN262226 SHI262220:SHJ262226 SRE262220:SRF262226 TBA262220:TBB262226 TKW262220:TKX262226 TUS262220:TUT262226 UEO262220:UEP262226 UOK262220:UOL262226 UYG262220:UYH262226 VIC262220:VID262226 VRY262220:VRZ262226 WBU262220:WBV262226 WLQ262220:WLR262226 WVM262220:WVN262226 JA327756:JB327762 SW327756:SX327762 ACS327756:ACT327762 AMO327756:AMP327762 AWK327756:AWL327762 BGG327756:BGH327762 BQC327756:BQD327762 BZY327756:BZZ327762 CJU327756:CJV327762 CTQ327756:CTR327762 DDM327756:DDN327762 DNI327756:DNJ327762 DXE327756:DXF327762 EHA327756:EHB327762 EQW327756:EQX327762 FAS327756:FAT327762 FKO327756:FKP327762 FUK327756:FUL327762 GEG327756:GEH327762 GOC327756:GOD327762 GXY327756:GXZ327762 HHU327756:HHV327762 HRQ327756:HRR327762 IBM327756:IBN327762 ILI327756:ILJ327762 IVE327756:IVF327762 JFA327756:JFB327762 JOW327756:JOX327762 JYS327756:JYT327762 KIO327756:KIP327762 KSK327756:KSL327762 LCG327756:LCH327762 LMC327756:LMD327762 LVY327756:LVZ327762 MFU327756:MFV327762 MPQ327756:MPR327762 MZM327756:MZN327762 NJI327756:NJJ327762 NTE327756:NTF327762 ODA327756:ODB327762 OMW327756:OMX327762 OWS327756:OWT327762 PGO327756:PGP327762 PQK327756:PQL327762 QAG327756:QAH327762 QKC327756:QKD327762 QTY327756:QTZ327762 RDU327756:RDV327762 RNQ327756:RNR327762 RXM327756:RXN327762 SHI327756:SHJ327762 SRE327756:SRF327762 TBA327756:TBB327762 TKW327756:TKX327762 TUS327756:TUT327762 UEO327756:UEP327762 UOK327756:UOL327762 UYG327756:UYH327762 VIC327756:VID327762 VRY327756:VRZ327762 WBU327756:WBV327762 WLQ327756:WLR327762 WVM327756:WVN327762 JA393292:JB393298 SW393292:SX393298 ACS393292:ACT393298 AMO393292:AMP393298 AWK393292:AWL393298 BGG393292:BGH393298 BQC393292:BQD393298 BZY393292:BZZ393298 CJU393292:CJV393298 CTQ393292:CTR393298 DDM393292:DDN393298 DNI393292:DNJ393298 DXE393292:DXF393298 EHA393292:EHB393298 EQW393292:EQX393298 FAS393292:FAT393298 FKO393292:FKP393298 FUK393292:FUL393298 GEG393292:GEH393298 GOC393292:GOD393298 GXY393292:GXZ393298 HHU393292:HHV393298 HRQ393292:HRR393298 IBM393292:IBN393298 ILI393292:ILJ393298 IVE393292:IVF393298 JFA393292:JFB393298 JOW393292:JOX393298 JYS393292:JYT393298 KIO393292:KIP393298 KSK393292:KSL393298 LCG393292:LCH393298 LMC393292:LMD393298 LVY393292:LVZ393298 MFU393292:MFV393298 MPQ393292:MPR393298 MZM393292:MZN393298 NJI393292:NJJ393298 NTE393292:NTF393298 ODA393292:ODB393298 OMW393292:OMX393298 OWS393292:OWT393298 PGO393292:PGP393298 PQK393292:PQL393298 QAG393292:QAH393298 QKC393292:QKD393298 QTY393292:QTZ393298 RDU393292:RDV393298 RNQ393292:RNR393298 RXM393292:RXN393298 SHI393292:SHJ393298 SRE393292:SRF393298 TBA393292:TBB393298 TKW393292:TKX393298 TUS393292:TUT393298 UEO393292:UEP393298 UOK393292:UOL393298 UYG393292:UYH393298 VIC393292:VID393298 VRY393292:VRZ393298 WBU393292:WBV393298 WLQ393292:WLR393298 WVM393292:WVN393298 JA458828:JB458834 SW458828:SX458834 ACS458828:ACT458834 AMO458828:AMP458834 AWK458828:AWL458834 BGG458828:BGH458834 BQC458828:BQD458834 BZY458828:BZZ458834 CJU458828:CJV458834 CTQ458828:CTR458834 DDM458828:DDN458834 DNI458828:DNJ458834 DXE458828:DXF458834 EHA458828:EHB458834 EQW458828:EQX458834 FAS458828:FAT458834 FKO458828:FKP458834 FUK458828:FUL458834 GEG458828:GEH458834 GOC458828:GOD458834 GXY458828:GXZ458834 HHU458828:HHV458834 HRQ458828:HRR458834 IBM458828:IBN458834 ILI458828:ILJ458834 IVE458828:IVF458834 JFA458828:JFB458834 JOW458828:JOX458834 JYS458828:JYT458834 KIO458828:KIP458834 KSK458828:KSL458834 LCG458828:LCH458834 LMC458828:LMD458834 LVY458828:LVZ458834 MFU458828:MFV458834 MPQ458828:MPR458834 MZM458828:MZN458834 NJI458828:NJJ458834 NTE458828:NTF458834 ODA458828:ODB458834 OMW458828:OMX458834 OWS458828:OWT458834 PGO458828:PGP458834 PQK458828:PQL458834 QAG458828:QAH458834 QKC458828:QKD458834 QTY458828:QTZ458834 RDU458828:RDV458834 RNQ458828:RNR458834 RXM458828:RXN458834 SHI458828:SHJ458834 SRE458828:SRF458834 TBA458828:TBB458834 TKW458828:TKX458834 TUS458828:TUT458834 UEO458828:UEP458834 UOK458828:UOL458834 UYG458828:UYH458834 VIC458828:VID458834 VRY458828:VRZ458834 WBU458828:WBV458834 WLQ458828:WLR458834 WVM458828:WVN458834 JA524364:JB524370 SW524364:SX524370 ACS524364:ACT524370 AMO524364:AMP524370 AWK524364:AWL524370 BGG524364:BGH524370 BQC524364:BQD524370 BZY524364:BZZ524370 CJU524364:CJV524370 CTQ524364:CTR524370 DDM524364:DDN524370 DNI524364:DNJ524370 DXE524364:DXF524370 EHA524364:EHB524370 EQW524364:EQX524370 FAS524364:FAT524370 FKO524364:FKP524370 FUK524364:FUL524370 GEG524364:GEH524370 GOC524364:GOD524370 GXY524364:GXZ524370 HHU524364:HHV524370 HRQ524364:HRR524370 IBM524364:IBN524370 ILI524364:ILJ524370 IVE524364:IVF524370 JFA524364:JFB524370 JOW524364:JOX524370 JYS524364:JYT524370 KIO524364:KIP524370 KSK524364:KSL524370 LCG524364:LCH524370 LMC524364:LMD524370 LVY524364:LVZ524370 MFU524364:MFV524370 MPQ524364:MPR524370 MZM524364:MZN524370 NJI524364:NJJ524370 NTE524364:NTF524370 ODA524364:ODB524370 OMW524364:OMX524370 OWS524364:OWT524370 PGO524364:PGP524370 PQK524364:PQL524370 QAG524364:QAH524370 QKC524364:QKD524370 QTY524364:QTZ524370 RDU524364:RDV524370 RNQ524364:RNR524370 RXM524364:RXN524370 SHI524364:SHJ524370 SRE524364:SRF524370 TBA524364:TBB524370 TKW524364:TKX524370 TUS524364:TUT524370 UEO524364:UEP524370 UOK524364:UOL524370 UYG524364:UYH524370 VIC524364:VID524370 VRY524364:VRZ524370 WBU524364:WBV524370 WLQ524364:WLR524370 WVM524364:WVN524370 JA589900:JB589906 SW589900:SX589906 ACS589900:ACT589906 AMO589900:AMP589906 AWK589900:AWL589906 BGG589900:BGH589906 BQC589900:BQD589906 BZY589900:BZZ589906 CJU589900:CJV589906 CTQ589900:CTR589906 DDM589900:DDN589906 DNI589900:DNJ589906 DXE589900:DXF589906 EHA589900:EHB589906 EQW589900:EQX589906 FAS589900:FAT589906 FKO589900:FKP589906 FUK589900:FUL589906 GEG589900:GEH589906 GOC589900:GOD589906 GXY589900:GXZ589906 HHU589900:HHV589906 HRQ589900:HRR589906 IBM589900:IBN589906 ILI589900:ILJ589906 IVE589900:IVF589906 JFA589900:JFB589906 JOW589900:JOX589906 JYS589900:JYT589906 KIO589900:KIP589906 KSK589900:KSL589906 LCG589900:LCH589906 LMC589900:LMD589906 LVY589900:LVZ589906 MFU589900:MFV589906 MPQ589900:MPR589906 MZM589900:MZN589906 NJI589900:NJJ589906 NTE589900:NTF589906 ODA589900:ODB589906 OMW589900:OMX589906 OWS589900:OWT589906 PGO589900:PGP589906 PQK589900:PQL589906 QAG589900:QAH589906 QKC589900:QKD589906 QTY589900:QTZ589906 RDU589900:RDV589906 RNQ589900:RNR589906 RXM589900:RXN589906 SHI589900:SHJ589906 SRE589900:SRF589906 TBA589900:TBB589906 TKW589900:TKX589906 TUS589900:TUT589906 UEO589900:UEP589906 UOK589900:UOL589906 UYG589900:UYH589906 VIC589900:VID589906 VRY589900:VRZ589906 WBU589900:WBV589906 WLQ589900:WLR589906 WVM589900:WVN589906 JA655436:JB655442 SW655436:SX655442 ACS655436:ACT655442 AMO655436:AMP655442 AWK655436:AWL655442 BGG655436:BGH655442 BQC655436:BQD655442 BZY655436:BZZ655442 CJU655436:CJV655442 CTQ655436:CTR655442 DDM655436:DDN655442 DNI655436:DNJ655442 DXE655436:DXF655442 EHA655436:EHB655442 EQW655436:EQX655442 FAS655436:FAT655442 FKO655436:FKP655442 FUK655436:FUL655442 GEG655436:GEH655442 GOC655436:GOD655442 GXY655436:GXZ655442 HHU655436:HHV655442 HRQ655436:HRR655442 IBM655436:IBN655442 ILI655436:ILJ655442 IVE655436:IVF655442 JFA655436:JFB655442 JOW655436:JOX655442 JYS655436:JYT655442 KIO655436:KIP655442 KSK655436:KSL655442 LCG655436:LCH655442 LMC655436:LMD655442 LVY655436:LVZ655442 MFU655436:MFV655442 MPQ655436:MPR655442 MZM655436:MZN655442 NJI655436:NJJ655442 NTE655436:NTF655442 ODA655436:ODB655442 OMW655436:OMX655442 OWS655436:OWT655442 PGO655436:PGP655442 PQK655436:PQL655442 QAG655436:QAH655442 QKC655436:QKD655442 QTY655436:QTZ655442 RDU655436:RDV655442 RNQ655436:RNR655442 RXM655436:RXN655442 SHI655436:SHJ655442 SRE655436:SRF655442 TBA655436:TBB655442 TKW655436:TKX655442 TUS655436:TUT655442 UEO655436:UEP655442 UOK655436:UOL655442 UYG655436:UYH655442 VIC655436:VID655442 VRY655436:VRZ655442 WBU655436:WBV655442 WLQ655436:WLR655442 WVM655436:WVN655442 JA720972:JB720978 SW720972:SX720978 ACS720972:ACT720978 AMO720972:AMP720978 AWK720972:AWL720978 BGG720972:BGH720978 BQC720972:BQD720978 BZY720972:BZZ720978 CJU720972:CJV720978 CTQ720972:CTR720978 DDM720972:DDN720978 DNI720972:DNJ720978 DXE720972:DXF720978 EHA720972:EHB720978 EQW720972:EQX720978 FAS720972:FAT720978 FKO720972:FKP720978 FUK720972:FUL720978 GEG720972:GEH720978 GOC720972:GOD720978 GXY720972:GXZ720978 HHU720972:HHV720978 HRQ720972:HRR720978 IBM720972:IBN720978 ILI720972:ILJ720978 IVE720972:IVF720978 JFA720972:JFB720978 JOW720972:JOX720978 JYS720972:JYT720978 KIO720972:KIP720978 KSK720972:KSL720978 LCG720972:LCH720978 LMC720972:LMD720978 LVY720972:LVZ720978 MFU720972:MFV720978 MPQ720972:MPR720978 MZM720972:MZN720978 NJI720972:NJJ720978 NTE720972:NTF720978 ODA720972:ODB720978 OMW720972:OMX720978 OWS720972:OWT720978 PGO720972:PGP720978 PQK720972:PQL720978 QAG720972:QAH720978 QKC720972:QKD720978 QTY720972:QTZ720978 RDU720972:RDV720978 RNQ720972:RNR720978 RXM720972:RXN720978 SHI720972:SHJ720978 SRE720972:SRF720978 TBA720972:TBB720978 TKW720972:TKX720978 TUS720972:TUT720978 UEO720972:UEP720978 UOK720972:UOL720978 UYG720972:UYH720978 VIC720972:VID720978 VRY720972:VRZ720978 WBU720972:WBV720978 WLQ720972:WLR720978 WVM720972:WVN720978 JA786508:JB786514 SW786508:SX786514 ACS786508:ACT786514 AMO786508:AMP786514 AWK786508:AWL786514 BGG786508:BGH786514 BQC786508:BQD786514 BZY786508:BZZ786514 CJU786508:CJV786514 CTQ786508:CTR786514 DDM786508:DDN786514 DNI786508:DNJ786514 DXE786508:DXF786514 EHA786508:EHB786514 EQW786508:EQX786514 FAS786508:FAT786514 FKO786508:FKP786514 FUK786508:FUL786514 GEG786508:GEH786514 GOC786508:GOD786514 GXY786508:GXZ786514 HHU786508:HHV786514 HRQ786508:HRR786514 IBM786508:IBN786514 ILI786508:ILJ786514 IVE786508:IVF786514 JFA786508:JFB786514 JOW786508:JOX786514 JYS786508:JYT786514 KIO786508:KIP786514 KSK786508:KSL786514 LCG786508:LCH786514 LMC786508:LMD786514 LVY786508:LVZ786514 MFU786508:MFV786514 MPQ786508:MPR786514 MZM786508:MZN786514 NJI786508:NJJ786514 NTE786508:NTF786514 ODA786508:ODB786514 OMW786508:OMX786514 OWS786508:OWT786514 PGO786508:PGP786514 PQK786508:PQL786514 QAG786508:QAH786514 QKC786508:QKD786514 QTY786508:QTZ786514 RDU786508:RDV786514 RNQ786508:RNR786514 RXM786508:RXN786514 SHI786508:SHJ786514 SRE786508:SRF786514 TBA786508:TBB786514 TKW786508:TKX786514 TUS786508:TUT786514 UEO786508:UEP786514 UOK786508:UOL786514 UYG786508:UYH786514 VIC786508:VID786514 VRY786508:VRZ786514 WBU786508:WBV786514 WLQ786508:WLR786514 WVM786508:WVN786514 JA852044:JB852050 SW852044:SX852050 ACS852044:ACT852050 AMO852044:AMP852050 AWK852044:AWL852050 BGG852044:BGH852050 BQC852044:BQD852050 BZY852044:BZZ852050 CJU852044:CJV852050 CTQ852044:CTR852050 DDM852044:DDN852050 DNI852044:DNJ852050 DXE852044:DXF852050 EHA852044:EHB852050 EQW852044:EQX852050 FAS852044:FAT852050 FKO852044:FKP852050 FUK852044:FUL852050 GEG852044:GEH852050 GOC852044:GOD852050 GXY852044:GXZ852050 HHU852044:HHV852050 HRQ852044:HRR852050 IBM852044:IBN852050 ILI852044:ILJ852050 IVE852044:IVF852050 JFA852044:JFB852050 JOW852044:JOX852050 JYS852044:JYT852050 KIO852044:KIP852050 KSK852044:KSL852050 LCG852044:LCH852050 LMC852044:LMD852050 LVY852044:LVZ852050 MFU852044:MFV852050 MPQ852044:MPR852050 MZM852044:MZN852050 NJI852044:NJJ852050 NTE852044:NTF852050 ODA852044:ODB852050 OMW852044:OMX852050 OWS852044:OWT852050 PGO852044:PGP852050 PQK852044:PQL852050 QAG852044:QAH852050 QKC852044:QKD852050 QTY852044:QTZ852050 RDU852044:RDV852050 RNQ852044:RNR852050 RXM852044:RXN852050 SHI852044:SHJ852050 SRE852044:SRF852050 TBA852044:TBB852050 TKW852044:TKX852050 TUS852044:TUT852050 UEO852044:UEP852050 UOK852044:UOL852050 UYG852044:UYH852050 VIC852044:VID852050 VRY852044:VRZ852050 WBU852044:WBV852050 WLQ852044:WLR852050 WVM852044:WVN852050 JA917580:JB917586 SW917580:SX917586 ACS917580:ACT917586 AMO917580:AMP917586 AWK917580:AWL917586 BGG917580:BGH917586 BQC917580:BQD917586 BZY917580:BZZ917586 CJU917580:CJV917586 CTQ917580:CTR917586 DDM917580:DDN917586 DNI917580:DNJ917586 DXE917580:DXF917586 EHA917580:EHB917586 EQW917580:EQX917586 FAS917580:FAT917586 FKO917580:FKP917586 FUK917580:FUL917586 GEG917580:GEH917586 GOC917580:GOD917586 GXY917580:GXZ917586 HHU917580:HHV917586 HRQ917580:HRR917586 IBM917580:IBN917586 ILI917580:ILJ917586 IVE917580:IVF917586 JFA917580:JFB917586 JOW917580:JOX917586 JYS917580:JYT917586 KIO917580:KIP917586 KSK917580:KSL917586 LCG917580:LCH917586 LMC917580:LMD917586 LVY917580:LVZ917586 MFU917580:MFV917586 MPQ917580:MPR917586 MZM917580:MZN917586 NJI917580:NJJ917586 NTE917580:NTF917586 ODA917580:ODB917586 OMW917580:OMX917586 OWS917580:OWT917586 PGO917580:PGP917586 PQK917580:PQL917586 QAG917580:QAH917586 QKC917580:QKD917586 QTY917580:QTZ917586 RDU917580:RDV917586 RNQ917580:RNR917586 RXM917580:RXN917586 SHI917580:SHJ917586 SRE917580:SRF917586 TBA917580:TBB917586 TKW917580:TKX917586 TUS917580:TUT917586 UEO917580:UEP917586 UOK917580:UOL917586 UYG917580:UYH917586 VIC917580:VID917586 VRY917580:VRZ917586 WBU917580:WBV917586 WLQ917580:WLR917586 WVM917580:WVN917586 JA983116:JB983122 SW983116:SX983122 ACS983116:ACT983122 AMO983116:AMP983122 AWK983116:AWL983122 BGG983116:BGH983122 BQC983116:BQD983122 BZY983116:BZZ983122 CJU983116:CJV983122 CTQ983116:CTR983122 DDM983116:DDN983122 DNI983116:DNJ983122 DXE983116:DXF983122 EHA983116:EHB983122 EQW983116:EQX983122 FAS983116:FAT983122 FKO983116:FKP983122 FUK983116:FUL983122 GEG983116:GEH983122 GOC983116:GOD983122 GXY983116:GXZ983122 HHU983116:HHV983122 HRQ983116:HRR983122 IBM983116:IBN983122 ILI983116:ILJ983122 IVE983116:IVF983122 JFA983116:JFB983122 JOW983116:JOX983122 JYS983116:JYT983122 KIO983116:KIP983122 KSK983116:KSL983122 LCG983116:LCH983122 LMC983116:LMD983122 LVY983116:LVZ983122 MFU983116:MFV983122 MPQ983116:MPR983122 MZM983116:MZN983122 NJI983116:NJJ983122 NTE983116:NTF983122 ODA983116:ODB983122 OMW983116:OMX983122 OWS983116:OWT983122 PGO983116:PGP983122 PQK983116:PQL983122 QAG983116:QAH983122 QKC983116:QKD983122 QTY983116:QTZ983122 RDU983116:RDV983122 RNQ983116:RNR983122 RXM983116:RXN983122 SHI983116:SHJ983122 SRE983116:SRF983122 TBA983116:TBB983122 TKW983116:TKX983122 TUS983116:TUT983122 UEO983116:UEP983122 UOK983116:UOL983122 UYG983116:UYH983122 VIC983116:VID983122 VRY983116:VRZ983122 WBU983116:WBV983122 WLQ983116:WLR983122 WVM983116:WVN983122 E131094:F131155 E196630:F196691 IZ65611:JC65611 SV65611:SY65611 ACR65611:ACU65611 AMN65611:AMQ65611 AWJ65611:AWM65611 BGF65611:BGI65611 BQB65611:BQE65611 BZX65611:CAA65611 CJT65611:CJW65611 CTP65611:CTS65611 DDL65611:DDO65611 DNH65611:DNK65611 DXD65611:DXG65611 EGZ65611:EHC65611 EQV65611:EQY65611 FAR65611:FAU65611 FKN65611:FKQ65611 FUJ65611:FUM65611 GEF65611:GEI65611 GOB65611:GOE65611 GXX65611:GYA65611 HHT65611:HHW65611 HRP65611:HRS65611 IBL65611:IBO65611 ILH65611:ILK65611 IVD65611:IVG65611 JEZ65611:JFC65611 JOV65611:JOY65611 JYR65611:JYU65611 KIN65611:KIQ65611 KSJ65611:KSM65611 LCF65611:LCI65611 LMB65611:LME65611 LVX65611:LWA65611 MFT65611:MFW65611 MPP65611:MPS65611 MZL65611:MZO65611 NJH65611:NJK65611 NTD65611:NTG65611 OCZ65611:ODC65611 OMV65611:OMY65611 OWR65611:OWU65611 PGN65611:PGQ65611 PQJ65611:PQM65611 QAF65611:QAI65611 QKB65611:QKE65611 QTX65611:QUA65611 RDT65611:RDW65611 RNP65611:RNS65611 RXL65611:RXO65611 SHH65611:SHK65611 SRD65611:SRG65611 TAZ65611:TBC65611 TKV65611:TKY65611 TUR65611:TUU65611 UEN65611:UEQ65611 UOJ65611:UOM65611 UYF65611:UYI65611 VIB65611:VIE65611 VRX65611:VSA65611 WBT65611:WBW65611 WLP65611:WLS65611 WVL65611:WVO65611 E262166:F262227 IZ131147:JC131147 SV131147:SY131147 ACR131147:ACU131147 AMN131147:AMQ131147 AWJ131147:AWM131147 BGF131147:BGI131147 BQB131147:BQE131147 BZX131147:CAA131147 CJT131147:CJW131147 CTP131147:CTS131147 DDL131147:DDO131147 DNH131147:DNK131147 DXD131147:DXG131147 EGZ131147:EHC131147 EQV131147:EQY131147 FAR131147:FAU131147 FKN131147:FKQ131147 FUJ131147:FUM131147 GEF131147:GEI131147 GOB131147:GOE131147 GXX131147:GYA131147 HHT131147:HHW131147 HRP131147:HRS131147 IBL131147:IBO131147 ILH131147:ILK131147 IVD131147:IVG131147 JEZ131147:JFC131147 JOV131147:JOY131147 JYR131147:JYU131147 KIN131147:KIQ131147 KSJ131147:KSM131147 LCF131147:LCI131147 LMB131147:LME131147 LVX131147:LWA131147 MFT131147:MFW131147 MPP131147:MPS131147 MZL131147:MZO131147 NJH131147:NJK131147 NTD131147:NTG131147 OCZ131147:ODC131147 OMV131147:OMY131147 OWR131147:OWU131147 PGN131147:PGQ131147 PQJ131147:PQM131147 QAF131147:QAI131147 QKB131147:QKE131147 QTX131147:QUA131147 RDT131147:RDW131147 RNP131147:RNS131147 RXL131147:RXO131147 SHH131147:SHK131147 SRD131147:SRG131147 TAZ131147:TBC131147 TKV131147:TKY131147 TUR131147:TUU131147 UEN131147:UEQ131147 UOJ131147:UOM131147 UYF131147:UYI131147 VIB131147:VIE131147 VRX131147:VSA131147 WBT131147:WBW131147 WLP131147:WLS131147 WVL131147:WVO131147 E327702:F327763 IZ196683:JC196683 SV196683:SY196683 ACR196683:ACU196683 AMN196683:AMQ196683 AWJ196683:AWM196683 BGF196683:BGI196683 BQB196683:BQE196683 BZX196683:CAA196683 CJT196683:CJW196683 CTP196683:CTS196683 DDL196683:DDO196683 DNH196683:DNK196683 DXD196683:DXG196683 EGZ196683:EHC196683 EQV196683:EQY196683 FAR196683:FAU196683 FKN196683:FKQ196683 FUJ196683:FUM196683 GEF196683:GEI196683 GOB196683:GOE196683 GXX196683:GYA196683 HHT196683:HHW196683 HRP196683:HRS196683 IBL196683:IBO196683 ILH196683:ILK196683 IVD196683:IVG196683 JEZ196683:JFC196683 JOV196683:JOY196683 JYR196683:JYU196683 KIN196683:KIQ196683 KSJ196683:KSM196683 LCF196683:LCI196683 LMB196683:LME196683 LVX196683:LWA196683 MFT196683:MFW196683 MPP196683:MPS196683 MZL196683:MZO196683 NJH196683:NJK196683 NTD196683:NTG196683 OCZ196683:ODC196683 OMV196683:OMY196683 OWR196683:OWU196683 PGN196683:PGQ196683 PQJ196683:PQM196683 QAF196683:QAI196683 QKB196683:QKE196683 QTX196683:QUA196683 RDT196683:RDW196683 RNP196683:RNS196683 RXL196683:RXO196683 SHH196683:SHK196683 SRD196683:SRG196683 TAZ196683:TBC196683 TKV196683:TKY196683 TUR196683:TUU196683 UEN196683:UEQ196683 UOJ196683:UOM196683 UYF196683:UYI196683 VIB196683:VIE196683 VRX196683:VSA196683 WBT196683:WBW196683 WLP196683:WLS196683 WVL196683:WVO196683 E393238:F393299 IZ262219:JC262219 SV262219:SY262219 ACR262219:ACU262219 AMN262219:AMQ262219 AWJ262219:AWM262219 BGF262219:BGI262219 BQB262219:BQE262219 BZX262219:CAA262219 CJT262219:CJW262219 CTP262219:CTS262219 DDL262219:DDO262219 DNH262219:DNK262219 DXD262219:DXG262219 EGZ262219:EHC262219 EQV262219:EQY262219 FAR262219:FAU262219 FKN262219:FKQ262219 FUJ262219:FUM262219 GEF262219:GEI262219 GOB262219:GOE262219 GXX262219:GYA262219 HHT262219:HHW262219 HRP262219:HRS262219 IBL262219:IBO262219 ILH262219:ILK262219 IVD262219:IVG262219 JEZ262219:JFC262219 JOV262219:JOY262219 JYR262219:JYU262219 KIN262219:KIQ262219 KSJ262219:KSM262219 LCF262219:LCI262219 LMB262219:LME262219 LVX262219:LWA262219 MFT262219:MFW262219 MPP262219:MPS262219 MZL262219:MZO262219 NJH262219:NJK262219 NTD262219:NTG262219 OCZ262219:ODC262219 OMV262219:OMY262219 OWR262219:OWU262219 PGN262219:PGQ262219 PQJ262219:PQM262219 QAF262219:QAI262219 QKB262219:QKE262219 QTX262219:QUA262219 RDT262219:RDW262219 RNP262219:RNS262219 RXL262219:RXO262219 SHH262219:SHK262219 SRD262219:SRG262219 TAZ262219:TBC262219 TKV262219:TKY262219 TUR262219:TUU262219 UEN262219:UEQ262219 UOJ262219:UOM262219 UYF262219:UYI262219 VIB262219:VIE262219 VRX262219:VSA262219 WBT262219:WBW262219 WLP262219:WLS262219 WVL262219:WVO262219 E458774:F458835 IZ327755:JC327755 SV327755:SY327755 ACR327755:ACU327755 AMN327755:AMQ327755 AWJ327755:AWM327755 BGF327755:BGI327755 BQB327755:BQE327755 BZX327755:CAA327755 CJT327755:CJW327755 CTP327755:CTS327755 DDL327755:DDO327755 DNH327755:DNK327755 DXD327755:DXG327755 EGZ327755:EHC327755 EQV327755:EQY327755 FAR327755:FAU327755 FKN327755:FKQ327755 FUJ327755:FUM327755 GEF327755:GEI327755 GOB327755:GOE327755 GXX327755:GYA327755 HHT327755:HHW327755 HRP327755:HRS327755 IBL327755:IBO327755 ILH327755:ILK327755 IVD327755:IVG327755 JEZ327755:JFC327755 JOV327755:JOY327755 JYR327755:JYU327755 KIN327755:KIQ327755 KSJ327755:KSM327755 LCF327755:LCI327755 LMB327755:LME327755 LVX327755:LWA327755 MFT327755:MFW327755 MPP327755:MPS327755 MZL327755:MZO327755 NJH327755:NJK327755 NTD327755:NTG327755 OCZ327755:ODC327755 OMV327755:OMY327755 OWR327755:OWU327755 PGN327755:PGQ327755 PQJ327755:PQM327755 QAF327755:QAI327755 QKB327755:QKE327755 QTX327755:QUA327755 RDT327755:RDW327755 RNP327755:RNS327755 RXL327755:RXO327755 SHH327755:SHK327755 SRD327755:SRG327755 TAZ327755:TBC327755 TKV327755:TKY327755 TUR327755:TUU327755 UEN327755:UEQ327755 UOJ327755:UOM327755 UYF327755:UYI327755 VIB327755:VIE327755 VRX327755:VSA327755 WBT327755:WBW327755 WLP327755:WLS327755 WVL327755:WVO327755 E524310:F524371 IZ393291:JC393291 SV393291:SY393291 ACR393291:ACU393291 AMN393291:AMQ393291 AWJ393291:AWM393291 BGF393291:BGI393291 BQB393291:BQE393291 BZX393291:CAA393291 CJT393291:CJW393291 CTP393291:CTS393291 DDL393291:DDO393291 DNH393291:DNK393291 DXD393291:DXG393291 EGZ393291:EHC393291 EQV393291:EQY393291 FAR393291:FAU393291 FKN393291:FKQ393291 FUJ393291:FUM393291 GEF393291:GEI393291 GOB393291:GOE393291 GXX393291:GYA393291 HHT393291:HHW393291 HRP393291:HRS393291 IBL393291:IBO393291 ILH393291:ILK393291 IVD393291:IVG393291 JEZ393291:JFC393291 JOV393291:JOY393291 JYR393291:JYU393291 KIN393291:KIQ393291 KSJ393291:KSM393291 LCF393291:LCI393291 LMB393291:LME393291 LVX393291:LWA393291 MFT393291:MFW393291 MPP393291:MPS393291 MZL393291:MZO393291 NJH393291:NJK393291 NTD393291:NTG393291 OCZ393291:ODC393291 OMV393291:OMY393291 OWR393291:OWU393291 PGN393291:PGQ393291 PQJ393291:PQM393291 QAF393291:QAI393291 QKB393291:QKE393291 QTX393291:QUA393291 RDT393291:RDW393291 RNP393291:RNS393291 RXL393291:RXO393291 SHH393291:SHK393291 SRD393291:SRG393291 TAZ393291:TBC393291 TKV393291:TKY393291 TUR393291:TUU393291 UEN393291:UEQ393291 UOJ393291:UOM393291 UYF393291:UYI393291 VIB393291:VIE393291 VRX393291:VSA393291 WBT393291:WBW393291 WLP393291:WLS393291 WVL393291:WVO393291 E589846:F589907 IZ458827:JC458827 SV458827:SY458827 ACR458827:ACU458827 AMN458827:AMQ458827 AWJ458827:AWM458827 BGF458827:BGI458827 BQB458827:BQE458827 BZX458827:CAA458827 CJT458827:CJW458827 CTP458827:CTS458827 DDL458827:DDO458827 DNH458827:DNK458827 DXD458827:DXG458827 EGZ458827:EHC458827 EQV458827:EQY458827 FAR458827:FAU458827 FKN458827:FKQ458827 FUJ458827:FUM458827 GEF458827:GEI458827 GOB458827:GOE458827 GXX458827:GYA458827 HHT458827:HHW458827 HRP458827:HRS458827 IBL458827:IBO458827 ILH458827:ILK458827 IVD458827:IVG458827 JEZ458827:JFC458827 JOV458827:JOY458827 JYR458827:JYU458827 KIN458827:KIQ458827 KSJ458827:KSM458827 LCF458827:LCI458827 LMB458827:LME458827 LVX458827:LWA458827 MFT458827:MFW458827 MPP458827:MPS458827 MZL458827:MZO458827 NJH458827:NJK458827 NTD458827:NTG458827 OCZ458827:ODC458827 OMV458827:OMY458827 OWR458827:OWU458827 PGN458827:PGQ458827 PQJ458827:PQM458827 QAF458827:QAI458827 QKB458827:QKE458827 QTX458827:QUA458827 RDT458827:RDW458827 RNP458827:RNS458827 RXL458827:RXO458827 SHH458827:SHK458827 SRD458827:SRG458827 TAZ458827:TBC458827 TKV458827:TKY458827 TUR458827:TUU458827 UEN458827:UEQ458827 UOJ458827:UOM458827 UYF458827:UYI458827 VIB458827:VIE458827 VRX458827:VSA458827 WBT458827:WBW458827 WLP458827:WLS458827 WVL458827:WVO458827 E655382:F655443 IZ524363:JC524363 SV524363:SY524363 ACR524363:ACU524363 AMN524363:AMQ524363 AWJ524363:AWM524363 BGF524363:BGI524363 BQB524363:BQE524363 BZX524363:CAA524363 CJT524363:CJW524363 CTP524363:CTS524363 DDL524363:DDO524363 DNH524363:DNK524363 DXD524363:DXG524363 EGZ524363:EHC524363 EQV524363:EQY524363 FAR524363:FAU524363 FKN524363:FKQ524363 FUJ524363:FUM524363 GEF524363:GEI524363 GOB524363:GOE524363 GXX524363:GYA524363 HHT524363:HHW524363 HRP524363:HRS524363 IBL524363:IBO524363 ILH524363:ILK524363 IVD524363:IVG524363 JEZ524363:JFC524363 JOV524363:JOY524363 JYR524363:JYU524363 KIN524363:KIQ524363 KSJ524363:KSM524363 LCF524363:LCI524363 LMB524363:LME524363 LVX524363:LWA524363 MFT524363:MFW524363 MPP524363:MPS524363 MZL524363:MZO524363 NJH524363:NJK524363 NTD524363:NTG524363 OCZ524363:ODC524363 OMV524363:OMY524363 OWR524363:OWU524363 PGN524363:PGQ524363 PQJ524363:PQM524363 QAF524363:QAI524363 QKB524363:QKE524363 QTX524363:QUA524363 RDT524363:RDW524363 RNP524363:RNS524363 RXL524363:RXO524363 SHH524363:SHK524363 SRD524363:SRG524363 TAZ524363:TBC524363 TKV524363:TKY524363 TUR524363:TUU524363 UEN524363:UEQ524363 UOJ524363:UOM524363 UYF524363:UYI524363 VIB524363:VIE524363 VRX524363:VSA524363 WBT524363:WBW524363 WLP524363:WLS524363 WVL524363:WVO524363 E720918:F720979 IZ589899:JC589899 SV589899:SY589899 ACR589899:ACU589899 AMN589899:AMQ589899 AWJ589899:AWM589899 BGF589899:BGI589899 BQB589899:BQE589899 BZX589899:CAA589899 CJT589899:CJW589899 CTP589899:CTS589899 DDL589899:DDO589899 DNH589899:DNK589899 DXD589899:DXG589899 EGZ589899:EHC589899 EQV589899:EQY589899 FAR589899:FAU589899 FKN589899:FKQ589899 FUJ589899:FUM589899 GEF589899:GEI589899 GOB589899:GOE589899 GXX589899:GYA589899 HHT589899:HHW589899 HRP589899:HRS589899 IBL589899:IBO589899 ILH589899:ILK589899 IVD589899:IVG589899 JEZ589899:JFC589899 JOV589899:JOY589899 JYR589899:JYU589899 KIN589899:KIQ589899 KSJ589899:KSM589899 LCF589899:LCI589899 LMB589899:LME589899 LVX589899:LWA589899 MFT589899:MFW589899 MPP589899:MPS589899 MZL589899:MZO589899 NJH589899:NJK589899 NTD589899:NTG589899 OCZ589899:ODC589899 OMV589899:OMY589899 OWR589899:OWU589899 PGN589899:PGQ589899 PQJ589899:PQM589899 QAF589899:QAI589899 QKB589899:QKE589899 QTX589899:QUA589899 RDT589899:RDW589899 RNP589899:RNS589899 RXL589899:RXO589899 SHH589899:SHK589899 SRD589899:SRG589899 TAZ589899:TBC589899 TKV589899:TKY589899 TUR589899:TUU589899 UEN589899:UEQ589899 UOJ589899:UOM589899 UYF589899:UYI589899 VIB589899:VIE589899 VRX589899:VSA589899 WBT589899:WBW589899 WLP589899:WLS589899 WVL589899:WVO589899 E786454:F786515 IZ655435:JC655435 SV655435:SY655435 ACR655435:ACU655435 AMN655435:AMQ655435 AWJ655435:AWM655435 BGF655435:BGI655435 BQB655435:BQE655435 BZX655435:CAA655435 CJT655435:CJW655435 CTP655435:CTS655435 DDL655435:DDO655435 DNH655435:DNK655435 DXD655435:DXG655435 EGZ655435:EHC655435 EQV655435:EQY655435 FAR655435:FAU655435 FKN655435:FKQ655435 FUJ655435:FUM655435 GEF655435:GEI655435 GOB655435:GOE655435 GXX655435:GYA655435 HHT655435:HHW655435 HRP655435:HRS655435 IBL655435:IBO655435 ILH655435:ILK655435 IVD655435:IVG655435 JEZ655435:JFC655435 JOV655435:JOY655435 JYR655435:JYU655435 KIN655435:KIQ655435 KSJ655435:KSM655435 LCF655435:LCI655435 LMB655435:LME655435 LVX655435:LWA655435 MFT655435:MFW655435 MPP655435:MPS655435 MZL655435:MZO655435 NJH655435:NJK655435 NTD655435:NTG655435 OCZ655435:ODC655435 OMV655435:OMY655435 OWR655435:OWU655435 PGN655435:PGQ655435 PQJ655435:PQM655435 QAF655435:QAI655435 QKB655435:QKE655435 QTX655435:QUA655435 RDT655435:RDW655435 RNP655435:RNS655435 RXL655435:RXO655435 SHH655435:SHK655435 SRD655435:SRG655435 TAZ655435:TBC655435 TKV655435:TKY655435 TUR655435:TUU655435 UEN655435:UEQ655435 UOJ655435:UOM655435 UYF655435:UYI655435 VIB655435:VIE655435 VRX655435:VSA655435 WBT655435:WBW655435 WLP655435:WLS655435 WVL655435:WVO655435 E851990:F852051 IZ720971:JC720971 SV720971:SY720971 ACR720971:ACU720971 AMN720971:AMQ720971 AWJ720971:AWM720971 BGF720971:BGI720971 BQB720971:BQE720971 BZX720971:CAA720971 CJT720971:CJW720971 CTP720971:CTS720971 DDL720971:DDO720971 DNH720971:DNK720971 DXD720971:DXG720971 EGZ720971:EHC720971 EQV720971:EQY720971 FAR720971:FAU720971 FKN720971:FKQ720971 FUJ720971:FUM720971 GEF720971:GEI720971 GOB720971:GOE720971 GXX720971:GYA720971 HHT720971:HHW720971 HRP720971:HRS720971 IBL720971:IBO720971 ILH720971:ILK720971 IVD720971:IVG720971 JEZ720971:JFC720971 JOV720971:JOY720971 JYR720971:JYU720971 KIN720971:KIQ720971 KSJ720971:KSM720971 LCF720971:LCI720971 LMB720971:LME720971 LVX720971:LWA720971 MFT720971:MFW720971 MPP720971:MPS720971 MZL720971:MZO720971 NJH720971:NJK720971 NTD720971:NTG720971 OCZ720971:ODC720971 OMV720971:OMY720971 OWR720971:OWU720971 PGN720971:PGQ720971 PQJ720971:PQM720971 QAF720971:QAI720971 QKB720971:QKE720971 QTX720971:QUA720971 RDT720971:RDW720971 RNP720971:RNS720971 RXL720971:RXO720971 SHH720971:SHK720971 SRD720971:SRG720971 TAZ720971:TBC720971 TKV720971:TKY720971 TUR720971:TUU720971 UEN720971:UEQ720971 UOJ720971:UOM720971 UYF720971:UYI720971 VIB720971:VIE720971 VRX720971:VSA720971 WBT720971:WBW720971 WLP720971:WLS720971 WVL720971:WVO720971 E917526:F917587 IZ786507:JC786507 SV786507:SY786507 ACR786507:ACU786507 AMN786507:AMQ786507 AWJ786507:AWM786507 BGF786507:BGI786507 BQB786507:BQE786507 BZX786507:CAA786507 CJT786507:CJW786507 CTP786507:CTS786507 DDL786507:DDO786507 DNH786507:DNK786507 DXD786507:DXG786507 EGZ786507:EHC786507 EQV786507:EQY786507 FAR786507:FAU786507 FKN786507:FKQ786507 FUJ786507:FUM786507 GEF786507:GEI786507 GOB786507:GOE786507 GXX786507:GYA786507 HHT786507:HHW786507 HRP786507:HRS786507 IBL786507:IBO786507 ILH786507:ILK786507 IVD786507:IVG786507 JEZ786507:JFC786507 JOV786507:JOY786507 JYR786507:JYU786507 KIN786507:KIQ786507 KSJ786507:KSM786507 LCF786507:LCI786507 LMB786507:LME786507 LVX786507:LWA786507 MFT786507:MFW786507 MPP786507:MPS786507 MZL786507:MZO786507 NJH786507:NJK786507 NTD786507:NTG786507 OCZ786507:ODC786507 OMV786507:OMY786507 OWR786507:OWU786507 PGN786507:PGQ786507 PQJ786507:PQM786507 QAF786507:QAI786507 QKB786507:QKE786507 QTX786507:QUA786507 RDT786507:RDW786507 RNP786507:RNS786507 RXL786507:RXO786507 SHH786507:SHK786507 SRD786507:SRG786507 TAZ786507:TBC786507 TKV786507:TKY786507 TUR786507:TUU786507 UEN786507:UEQ786507 UOJ786507:UOM786507 UYF786507:UYI786507 VIB786507:VIE786507 VRX786507:VSA786507 WBT786507:WBW786507 WLP786507:WLS786507 WVL786507:WVO786507 E983062:F983123 IZ852043:JC852043 SV852043:SY852043 ACR852043:ACU852043 AMN852043:AMQ852043 AWJ852043:AWM852043 BGF852043:BGI852043 BQB852043:BQE852043 BZX852043:CAA852043 CJT852043:CJW852043 CTP852043:CTS852043 DDL852043:DDO852043 DNH852043:DNK852043 DXD852043:DXG852043 EGZ852043:EHC852043 EQV852043:EQY852043 FAR852043:FAU852043 FKN852043:FKQ852043 FUJ852043:FUM852043 GEF852043:GEI852043 GOB852043:GOE852043 GXX852043:GYA852043 HHT852043:HHW852043 HRP852043:HRS852043 IBL852043:IBO852043 ILH852043:ILK852043 IVD852043:IVG852043 JEZ852043:JFC852043 JOV852043:JOY852043 JYR852043:JYU852043 KIN852043:KIQ852043 KSJ852043:KSM852043 LCF852043:LCI852043 LMB852043:LME852043 LVX852043:LWA852043 MFT852043:MFW852043 MPP852043:MPS852043 MZL852043:MZO852043 NJH852043:NJK852043 NTD852043:NTG852043 OCZ852043:ODC852043 OMV852043:OMY852043 OWR852043:OWU852043 PGN852043:PGQ852043 PQJ852043:PQM852043 QAF852043:QAI852043 QKB852043:QKE852043 QTX852043:QUA852043 RDT852043:RDW852043 RNP852043:RNS852043 RXL852043:RXO852043 SHH852043:SHK852043 SRD852043:SRG852043 TAZ852043:TBC852043 TKV852043:TKY852043 TUR852043:TUU852043 UEN852043:UEQ852043 UOJ852043:UOM852043 UYF852043:UYI852043 VIB852043:VIE852043 VRX852043:VSA852043 WBT852043:WBW852043 WLP852043:WLS852043 WVL852043:WVO852043 IZ917579:JC917579 SV917579:SY917579 ACR917579:ACU917579 AMN917579:AMQ917579 AWJ917579:AWM917579 BGF917579:BGI917579 BQB917579:BQE917579 BZX917579:CAA917579 CJT917579:CJW917579 CTP917579:CTS917579 DDL917579:DDO917579 DNH917579:DNK917579 DXD917579:DXG917579 EGZ917579:EHC917579 EQV917579:EQY917579 FAR917579:FAU917579 FKN917579:FKQ917579 FUJ917579:FUM917579 GEF917579:GEI917579 GOB917579:GOE917579 GXX917579:GYA917579 HHT917579:HHW917579 HRP917579:HRS917579 IBL917579:IBO917579 ILH917579:ILK917579 IVD917579:IVG917579 JEZ917579:JFC917579 JOV917579:JOY917579 JYR917579:JYU917579 KIN917579:KIQ917579 KSJ917579:KSM917579 LCF917579:LCI917579 LMB917579:LME917579 LVX917579:LWA917579 MFT917579:MFW917579 MPP917579:MPS917579 MZL917579:MZO917579 NJH917579:NJK917579 NTD917579:NTG917579 OCZ917579:ODC917579 OMV917579:OMY917579 OWR917579:OWU917579 PGN917579:PGQ917579 PQJ917579:PQM917579 QAF917579:QAI917579 QKB917579:QKE917579 QTX917579:QUA917579 RDT917579:RDW917579 RNP917579:RNS917579 RXL917579:RXO917579 SHH917579:SHK917579 SRD917579:SRG917579 TAZ917579:TBC917579 TKV917579:TKY917579 TUR917579:TUU917579 UEN917579:UEQ917579 UOJ917579:UOM917579 UYF917579:UYI917579 VIB917579:VIE917579 VRX917579:VSA917579 WBT917579:WBW917579 WLP917579:WLS917579 WVL917579:WVO917579 WVL983115:WVO983115 IZ983115:JC983115 SV983115:SY983115 ACR983115:ACU983115 AMN983115:AMQ983115 AWJ983115:AWM983115 BGF983115:BGI983115 BQB983115:BQE983115 BZX983115:CAA983115 CJT983115:CJW983115 CTP983115:CTS983115 DDL983115:DDO983115 DNH983115:DNK983115 DXD983115:DXG983115 EGZ983115:EHC983115 EQV983115:EQY983115 FAR983115:FAU983115 FKN983115:FKQ983115 FUJ983115:FUM983115 GEF983115:GEI983115 GOB983115:GOE983115 GXX983115:GYA983115 HHT983115:HHW983115 HRP983115:HRS983115 IBL983115:IBO983115 ILH983115:ILK983115 IVD983115:IVG983115 JEZ983115:JFC983115 JOV983115:JOY983115 JYR983115:JYU983115 KIN983115:KIQ983115 KSJ983115:KSM983115 LCF983115:LCI983115 LMB983115:LME983115 LVX983115:LWA983115 MFT983115:MFW983115 MPP983115:MPS983115 MZL983115:MZO983115 NJH983115:NJK983115 NTD983115:NTG983115 OCZ983115:ODC983115 OMV983115:OMY983115 OWR983115:OWU983115 PGN983115:PGQ983115 PQJ983115:PQM983115 QAF983115:QAI983115 QKB983115:QKE983115 QTX983115:QUA983115 RDT983115:RDW983115 RNP983115:RNS983115 RXL983115:RXO983115 SHH983115:SHK983115 SRD983115:SRG983115 TAZ983115:TBC983115 TKV983115:TKY983115 TUR983115:TUU983115 UEN983115:UEQ983115 UOJ983115:UOM983115 UYF983115:UYI983115 VIB983115:VIE983115 VRX983115:VSA983115 WBT983115:WBW983115 WLP983115:WLS983115 G22:G25 C24:D24 G49:G50 C22:F23 F66:G66 F67:F71 C25:C39 D61:D63 G61:G63 D49:D50 D44:G44 F64:F65 D73:G73 E24:F43 E45:F63 C41:C71 E64:E71 E74:F80 SU22:SU80 ACQ22:ACQ80 AMM22:AMM80 AWI22:AWI80 BGE22:BGE80 BQA22:BQA80 BZW22:BZW80 CJS22:CJS80 CTO22:CTO80 DDK22:DDK80 DNG22:DNG80 DXC22:DXC80 EGY22:EGY80 EQU22:EQU80 FAQ22:FAQ80 FKM22:FKM80 FUI22:FUI80 GEE22:GEE80 GOA22:GOA80 GXW22:GXW80 HHS22:HHS80 HRO22:HRO80 IBK22:IBK80 ILG22:ILG80 IVC22:IVC80 JEY22:JEY80 JOU22:JOU80 JYQ22:JYQ80 KIM22:KIM80 KSI22:KSI80 LCE22:LCE80 LMA22:LMA80 LVW22:LVW80 MFS22:MFS80 MPO22:MPO80 MZK22:MZK80 NJG22:NJG80 NTC22:NTC80 OCY22:OCY80 OMU22:OMU80 OWQ22:OWQ80 PGM22:PGM80 PQI22:PQI80 QAE22:QAE80 QKA22:QKA80 QTW22:QTW80 RDS22:RDS80 RNO22:RNO80 RXK22:RXK80 SHG22:SHG80 SRC22:SRC80 TAY22:TAY80 TKU22:TKU80 TUQ22:TUQ80 UEM22:UEM80 UOI22:UOI80 UYE22:UYE80 VIA22:VIA80 VRW22:VRW80 WBS22:WBS80 WLO22:WLO80 WVK22:WVK80 IY22:IY80 JA29:JB79 WVM29:WVN79 WLQ29:WLR79 WBU29:WBV79 VRY29:VRZ79 VIC29:VID79 UYG29:UYH79 UOK29:UOL79 UEO29:UEP79 TUS29:TUT79 TKW29:TKX79 TBA29:TBB79 SRE29:SRF79 SHI29:SHJ79 RXM29:RXN79 RNQ29:RNR79 RDU29:RDV79 QTY29:QTZ79 QKC29:QKD79 QAG29:QAH79 PQK29:PQL79 PGO29:PGP79 OWS29:OWT79 OMW29:OMX79 ODA29:ODB79 NTE29:NTF79 NJI29:NJJ79 MZM29:MZN79 MPQ29:MPR79 MFU29:MFV79 LVY29:LVZ79 LMC29:LMD79 LCG29:LCH79 KSK29:KSL79 KIO29:KIP79 JYS29:JYT79 JOW29:JOX79 JFA29:JFB79 IVE29:IVF79 ILI29:ILJ79 IBM29:IBN79 HRQ29:HRR79 HHU29:HHV79 GXY29:GXZ79 GOC29:GOD79 GEG29:GEH79 FUK29:FUL79 FKO29:FKP79 FAS29:FAT79 EQW29:EQX79 EHA29:EHB79 DXE29:DXF79 DNI29:DNJ79 DDM29:DDN79 CTQ29:CTR79 CJU29:CJV79 BZY29:BZZ79 BQC29:BQD79 BGG29:BGH79 AWK29:AWL79 AMO29:AMP79 ACS29:ACT79 SW29:SX79 C73:C80" xr:uid="{00000000-0002-0000-0000-000002000000}">
      <formula1>0</formula1>
      <formula2>9999999999</formula2>
    </dataValidation>
    <dataValidation type="decimal" allowBlank="1" showInputMessage="1" showErrorMessage="1" sqref="WVK983053:WVK983057 IY8:IY17 SU8:SU17 ACQ8:ACQ17 AMM8:AMM17 AWI8:AWI17 BGE8:BGE17 BQA8:BQA17 BZW8:BZW17 CJS8:CJS17 CTO8:CTO17 DDK8:DDK17 DNG8:DNG17 DXC8:DXC17 EGY8:EGY17 EQU8:EQU17 FAQ8:FAQ17 FKM8:FKM17 FUI8:FUI17 GEE8:GEE17 GOA8:GOA17 GXW8:GXW17 HHS8:HHS17 HRO8:HRO17 IBK8:IBK17 ILG8:ILG17 IVC8:IVC17 JEY8:JEY17 JOU8:JOU17 JYQ8:JYQ17 KIM8:KIM17 KSI8:KSI17 LCE8:LCE17 LMA8:LMA17 LVW8:LVW17 MFS8:MFS17 MPO8:MPO17 MZK8:MZK17 NJG8:NJG17 NTC8:NTC17 OCY8:OCY17 OMU8:OMU17 OWQ8:OWQ17 PGM8:PGM17 PQI8:PQI17 QAE8:QAE17 QKA8:QKA17 QTW8:QTW17 RDS8:RDS17 RNO8:RNO17 RXK8:RXK17 SHG8:SHG17 SRC8:SRC17 TAY8:TAY17 TKU8:TKU17 TUQ8:TUQ17 UEM8:UEM17 UOI8:UOI17 UYE8:UYE17 VIA8:VIA17 VRW8:VRW17 WBS8:WBS17 WLO8:WLO17 WVK8:WVK17 C65549:C65553 IY65549:IY65553 SU65549:SU65553 ACQ65549:ACQ65553 AMM65549:AMM65553 AWI65549:AWI65553 BGE65549:BGE65553 BQA65549:BQA65553 BZW65549:BZW65553 CJS65549:CJS65553 CTO65549:CTO65553 DDK65549:DDK65553 DNG65549:DNG65553 DXC65549:DXC65553 EGY65549:EGY65553 EQU65549:EQU65553 FAQ65549:FAQ65553 FKM65549:FKM65553 FUI65549:FUI65553 GEE65549:GEE65553 GOA65549:GOA65553 GXW65549:GXW65553 HHS65549:HHS65553 HRO65549:HRO65553 IBK65549:IBK65553 ILG65549:ILG65553 IVC65549:IVC65553 JEY65549:JEY65553 JOU65549:JOU65553 JYQ65549:JYQ65553 KIM65549:KIM65553 KSI65549:KSI65553 LCE65549:LCE65553 LMA65549:LMA65553 LVW65549:LVW65553 MFS65549:MFS65553 MPO65549:MPO65553 MZK65549:MZK65553 NJG65549:NJG65553 NTC65549:NTC65553 OCY65549:OCY65553 OMU65549:OMU65553 OWQ65549:OWQ65553 PGM65549:PGM65553 PQI65549:PQI65553 QAE65549:QAE65553 QKA65549:QKA65553 QTW65549:QTW65553 RDS65549:RDS65553 RNO65549:RNO65553 RXK65549:RXK65553 SHG65549:SHG65553 SRC65549:SRC65553 TAY65549:TAY65553 TKU65549:TKU65553 TUQ65549:TUQ65553 UEM65549:UEM65553 UOI65549:UOI65553 UYE65549:UYE65553 VIA65549:VIA65553 VRW65549:VRW65553 WBS65549:WBS65553 WLO65549:WLO65553 WVK65549:WVK65553 C131085:C131089 IY131085:IY131089 SU131085:SU131089 ACQ131085:ACQ131089 AMM131085:AMM131089 AWI131085:AWI131089 BGE131085:BGE131089 BQA131085:BQA131089 BZW131085:BZW131089 CJS131085:CJS131089 CTO131085:CTO131089 DDK131085:DDK131089 DNG131085:DNG131089 DXC131085:DXC131089 EGY131085:EGY131089 EQU131085:EQU131089 FAQ131085:FAQ131089 FKM131085:FKM131089 FUI131085:FUI131089 GEE131085:GEE131089 GOA131085:GOA131089 GXW131085:GXW131089 HHS131085:HHS131089 HRO131085:HRO131089 IBK131085:IBK131089 ILG131085:ILG131089 IVC131085:IVC131089 JEY131085:JEY131089 JOU131085:JOU131089 JYQ131085:JYQ131089 KIM131085:KIM131089 KSI131085:KSI131089 LCE131085:LCE131089 LMA131085:LMA131089 LVW131085:LVW131089 MFS131085:MFS131089 MPO131085:MPO131089 MZK131085:MZK131089 NJG131085:NJG131089 NTC131085:NTC131089 OCY131085:OCY131089 OMU131085:OMU131089 OWQ131085:OWQ131089 PGM131085:PGM131089 PQI131085:PQI131089 QAE131085:QAE131089 QKA131085:QKA131089 QTW131085:QTW131089 RDS131085:RDS131089 RNO131085:RNO131089 RXK131085:RXK131089 SHG131085:SHG131089 SRC131085:SRC131089 TAY131085:TAY131089 TKU131085:TKU131089 TUQ131085:TUQ131089 UEM131085:UEM131089 UOI131085:UOI131089 UYE131085:UYE131089 VIA131085:VIA131089 VRW131085:VRW131089 WBS131085:WBS131089 WLO131085:WLO131089 WVK131085:WVK131089 C196621:C196625 IY196621:IY196625 SU196621:SU196625 ACQ196621:ACQ196625 AMM196621:AMM196625 AWI196621:AWI196625 BGE196621:BGE196625 BQA196621:BQA196625 BZW196621:BZW196625 CJS196621:CJS196625 CTO196621:CTO196625 DDK196621:DDK196625 DNG196621:DNG196625 DXC196621:DXC196625 EGY196621:EGY196625 EQU196621:EQU196625 FAQ196621:FAQ196625 FKM196621:FKM196625 FUI196621:FUI196625 GEE196621:GEE196625 GOA196621:GOA196625 GXW196621:GXW196625 HHS196621:HHS196625 HRO196621:HRO196625 IBK196621:IBK196625 ILG196621:ILG196625 IVC196621:IVC196625 JEY196621:JEY196625 JOU196621:JOU196625 JYQ196621:JYQ196625 KIM196621:KIM196625 KSI196621:KSI196625 LCE196621:LCE196625 LMA196621:LMA196625 LVW196621:LVW196625 MFS196621:MFS196625 MPO196621:MPO196625 MZK196621:MZK196625 NJG196621:NJG196625 NTC196621:NTC196625 OCY196621:OCY196625 OMU196621:OMU196625 OWQ196621:OWQ196625 PGM196621:PGM196625 PQI196621:PQI196625 QAE196621:QAE196625 QKA196621:QKA196625 QTW196621:QTW196625 RDS196621:RDS196625 RNO196621:RNO196625 RXK196621:RXK196625 SHG196621:SHG196625 SRC196621:SRC196625 TAY196621:TAY196625 TKU196621:TKU196625 TUQ196621:TUQ196625 UEM196621:UEM196625 UOI196621:UOI196625 UYE196621:UYE196625 VIA196621:VIA196625 VRW196621:VRW196625 WBS196621:WBS196625 WLO196621:WLO196625 WVK196621:WVK196625 C262157:C262161 IY262157:IY262161 SU262157:SU262161 ACQ262157:ACQ262161 AMM262157:AMM262161 AWI262157:AWI262161 BGE262157:BGE262161 BQA262157:BQA262161 BZW262157:BZW262161 CJS262157:CJS262161 CTO262157:CTO262161 DDK262157:DDK262161 DNG262157:DNG262161 DXC262157:DXC262161 EGY262157:EGY262161 EQU262157:EQU262161 FAQ262157:FAQ262161 FKM262157:FKM262161 FUI262157:FUI262161 GEE262157:GEE262161 GOA262157:GOA262161 GXW262157:GXW262161 HHS262157:HHS262161 HRO262157:HRO262161 IBK262157:IBK262161 ILG262157:ILG262161 IVC262157:IVC262161 JEY262157:JEY262161 JOU262157:JOU262161 JYQ262157:JYQ262161 KIM262157:KIM262161 KSI262157:KSI262161 LCE262157:LCE262161 LMA262157:LMA262161 LVW262157:LVW262161 MFS262157:MFS262161 MPO262157:MPO262161 MZK262157:MZK262161 NJG262157:NJG262161 NTC262157:NTC262161 OCY262157:OCY262161 OMU262157:OMU262161 OWQ262157:OWQ262161 PGM262157:PGM262161 PQI262157:PQI262161 QAE262157:QAE262161 QKA262157:QKA262161 QTW262157:QTW262161 RDS262157:RDS262161 RNO262157:RNO262161 RXK262157:RXK262161 SHG262157:SHG262161 SRC262157:SRC262161 TAY262157:TAY262161 TKU262157:TKU262161 TUQ262157:TUQ262161 UEM262157:UEM262161 UOI262157:UOI262161 UYE262157:UYE262161 VIA262157:VIA262161 VRW262157:VRW262161 WBS262157:WBS262161 WLO262157:WLO262161 WVK262157:WVK262161 C327693:C327697 IY327693:IY327697 SU327693:SU327697 ACQ327693:ACQ327697 AMM327693:AMM327697 AWI327693:AWI327697 BGE327693:BGE327697 BQA327693:BQA327697 BZW327693:BZW327697 CJS327693:CJS327697 CTO327693:CTO327697 DDK327693:DDK327697 DNG327693:DNG327697 DXC327693:DXC327697 EGY327693:EGY327697 EQU327693:EQU327697 FAQ327693:FAQ327697 FKM327693:FKM327697 FUI327693:FUI327697 GEE327693:GEE327697 GOA327693:GOA327697 GXW327693:GXW327697 HHS327693:HHS327697 HRO327693:HRO327697 IBK327693:IBK327697 ILG327693:ILG327697 IVC327693:IVC327697 JEY327693:JEY327697 JOU327693:JOU327697 JYQ327693:JYQ327697 KIM327693:KIM327697 KSI327693:KSI327697 LCE327693:LCE327697 LMA327693:LMA327697 LVW327693:LVW327697 MFS327693:MFS327697 MPO327693:MPO327697 MZK327693:MZK327697 NJG327693:NJG327697 NTC327693:NTC327697 OCY327693:OCY327697 OMU327693:OMU327697 OWQ327693:OWQ327697 PGM327693:PGM327697 PQI327693:PQI327697 QAE327693:QAE327697 QKA327693:QKA327697 QTW327693:QTW327697 RDS327693:RDS327697 RNO327693:RNO327697 RXK327693:RXK327697 SHG327693:SHG327697 SRC327693:SRC327697 TAY327693:TAY327697 TKU327693:TKU327697 TUQ327693:TUQ327697 UEM327693:UEM327697 UOI327693:UOI327697 UYE327693:UYE327697 VIA327693:VIA327697 VRW327693:VRW327697 WBS327693:WBS327697 WLO327693:WLO327697 WVK327693:WVK327697 C393229:C393233 IY393229:IY393233 SU393229:SU393233 ACQ393229:ACQ393233 AMM393229:AMM393233 AWI393229:AWI393233 BGE393229:BGE393233 BQA393229:BQA393233 BZW393229:BZW393233 CJS393229:CJS393233 CTO393229:CTO393233 DDK393229:DDK393233 DNG393229:DNG393233 DXC393229:DXC393233 EGY393229:EGY393233 EQU393229:EQU393233 FAQ393229:FAQ393233 FKM393229:FKM393233 FUI393229:FUI393233 GEE393229:GEE393233 GOA393229:GOA393233 GXW393229:GXW393233 HHS393229:HHS393233 HRO393229:HRO393233 IBK393229:IBK393233 ILG393229:ILG393233 IVC393229:IVC393233 JEY393229:JEY393233 JOU393229:JOU393233 JYQ393229:JYQ393233 KIM393229:KIM393233 KSI393229:KSI393233 LCE393229:LCE393233 LMA393229:LMA393233 LVW393229:LVW393233 MFS393229:MFS393233 MPO393229:MPO393233 MZK393229:MZK393233 NJG393229:NJG393233 NTC393229:NTC393233 OCY393229:OCY393233 OMU393229:OMU393233 OWQ393229:OWQ393233 PGM393229:PGM393233 PQI393229:PQI393233 QAE393229:QAE393233 QKA393229:QKA393233 QTW393229:QTW393233 RDS393229:RDS393233 RNO393229:RNO393233 RXK393229:RXK393233 SHG393229:SHG393233 SRC393229:SRC393233 TAY393229:TAY393233 TKU393229:TKU393233 TUQ393229:TUQ393233 UEM393229:UEM393233 UOI393229:UOI393233 UYE393229:UYE393233 VIA393229:VIA393233 VRW393229:VRW393233 WBS393229:WBS393233 WLO393229:WLO393233 WVK393229:WVK393233 C458765:C458769 IY458765:IY458769 SU458765:SU458769 ACQ458765:ACQ458769 AMM458765:AMM458769 AWI458765:AWI458769 BGE458765:BGE458769 BQA458765:BQA458769 BZW458765:BZW458769 CJS458765:CJS458769 CTO458765:CTO458769 DDK458765:DDK458769 DNG458765:DNG458769 DXC458765:DXC458769 EGY458765:EGY458769 EQU458765:EQU458769 FAQ458765:FAQ458769 FKM458765:FKM458769 FUI458765:FUI458769 GEE458765:GEE458769 GOA458765:GOA458769 GXW458765:GXW458769 HHS458765:HHS458769 HRO458765:HRO458769 IBK458765:IBK458769 ILG458765:ILG458769 IVC458765:IVC458769 JEY458765:JEY458769 JOU458765:JOU458769 JYQ458765:JYQ458769 KIM458765:KIM458769 KSI458765:KSI458769 LCE458765:LCE458769 LMA458765:LMA458769 LVW458765:LVW458769 MFS458765:MFS458769 MPO458765:MPO458769 MZK458765:MZK458769 NJG458765:NJG458769 NTC458765:NTC458769 OCY458765:OCY458769 OMU458765:OMU458769 OWQ458765:OWQ458769 PGM458765:PGM458769 PQI458765:PQI458769 QAE458765:QAE458769 QKA458765:QKA458769 QTW458765:QTW458769 RDS458765:RDS458769 RNO458765:RNO458769 RXK458765:RXK458769 SHG458765:SHG458769 SRC458765:SRC458769 TAY458765:TAY458769 TKU458765:TKU458769 TUQ458765:TUQ458769 UEM458765:UEM458769 UOI458765:UOI458769 UYE458765:UYE458769 VIA458765:VIA458769 VRW458765:VRW458769 WBS458765:WBS458769 WLO458765:WLO458769 WVK458765:WVK458769 C524301:C524305 IY524301:IY524305 SU524301:SU524305 ACQ524301:ACQ524305 AMM524301:AMM524305 AWI524301:AWI524305 BGE524301:BGE524305 BQA524301:BQA524305 BZW524301:BZW524305 CJS524301:CJS524305 CTO524301:CTO524305 DDK524301:DDK524305 DNG524301:DNG524305 DXC524301:DXC524305 EGY524301:EGY524305 EQU524301:EQU524305 FAQ524301:FAQ524305 FKM524301:FKM524305 FUI524301:FUI524305 GEE524301:GEE524305 GOA524301:GOA524305 GXW524301:GXW524305 HHS524301:HHS524305 HRO524301:HRO524305 IBK524301:IBK524305 ILG524301:ILG524305 IVC524301:IVC524305 JEY524301:JEY524305 JOU524301:JOU524305 JYQ524301:JYQ524305 KIM524301:KIM524305 KSI524301:KSI524305 LCE524301:LCE524305 LMA524301:LMA524305 LVW524301:LVW524305 MFS524301:MFS524305 MPO524301:MPO524305 MZK524301:MZK524305 NJG524301:NJG524305 NTC524301:NTC524305 OCY524301:OCY524305 OMU524301:OMU524305 OWQ524301:OWQ524305 PGM524301:PGM524305 PQI524301:PQI524305 QAE524301:QAE524305 QKA524301:QKA524305 QTW524301:QTW524305 RDS524301:RDS524305 RNO524301:RNO524305 RXK524301:RXK524305 SHG524301:SHG524305 SRC524301:SRC524305 TAY524301:TAY524305 TKU524301:TKU524305 TUQ524301:TUQ524305 UEM524301:UEM524305 UOI524301:UOI524305 UYE524301:UYE524305 VIA524301:VIA524305 VRW524301:VRW524305 WBS524301:WBS524305 WLO524301:WLO524305 WVK524301:WVK524305 C589837:C589841 IY589837:IY589841 SU589837:SU589841 ACQ589837:ACQ589841 AMM589837:AMM589841 AWI589837:AWI589841 BGE589837:BGE589841 BQA589837:BQA589841 BZW589837:BZW589841 CJS589837:CJS589841 CTO589837:CTO589841 DDK589837:DDK589841 DNG589837:DNG589841 DXC589837:DXC589841 EGY589837:EGY589841 EQU589837:EQU589841 FAQ589837:FAQ589841 FKM589837:FKM589841 FUI589837:FUI589841 GEE589837:GEE589841 GOA589837:GOA589841 GXW589837:GXW589841 HHS589837:HHS589841 HRO589837:HRO589841 IBK589837:IBK589841 ILG589837:ILG589841 IVC589837:IVC589841 JEY589837:JEY589841 JOU589837:JOU589841 JYQ589837:JYQ589841 KIM589837:KIM589841 KSI589837:KSI589841 LCE589837:LCE589841 LMA589837:LMA589841 LVW589837:LVW589841 MFS589837:MFS589841 MPO589837:MPO589841 MZK589837:MZK589841 NJG589837:NJG589841 NTC589837:NTC589841 OCY589837:OCY589841 OMU589837:OMU589841 OWQ589837:OWQ589841 PGM589837:PGM589841 PQI589837:PQI589841 QAE589837:QAE589841 QKA589837:QKA589841 QTW589837:QTW589841 RDS589837:RDS589841 RNO589837:RNO589841 RXK589837:RXK589841 SHG589837:SHG589841 SRC589837:SRC589841 TAY589837:TAY589841 TKU589837:TKU589841 TUQ589837:TUQ589841 UEM589837:UEM589841 UOI589837:UOI589841 UYE589837:UYE589841 VIA589837:VIA589841 VRW589837:VRW589841 WBS589837:WBS589841 WLO589837:WLO589841 WVK589837:WVK589841 C655373:C655377 IY655373:IY655377 SU655373:SU655377 ACQ655373:ACQ655377 AMM655373:AMM655377 AWI655373:AWI655377 BGE655373:BGE655377 BQA655373:BQA655377 BZW655373:BZW655377 CJS655373:CJS655377 CTO655373:CTO655377 DDK655373:DDK655377 DNG655373:DNG655377 DXC655373:DXC655377 EGY655373:EGY655377 EQU655373:EQU655377 FAQ655373:FAQ655377 FKM655373:FKM655377 FUI655373:FUI655377 GEE655373:GEE655377 GOA655373:GOA655377 GXW655373:GXW655377 HHS655373:HHS655377 HRO655373:HRO655377 IBK655373:IBK655377 ILG655373:ILG655377 IVC655373:IVC655377 JEY655373:JEY655377 JOU655373:JOU655377 JYQ655373:JYQ655377 KIM655373:KIM655377 KSI655373:KSI655377 LCE655373:LCE655377 LMA655373:LMA655377 LVW655373:LVW655377 MFS655373:MFS655377 MPO655373:MPO655377 MZK655373:MZK655377 NJG655373:NJG655377 NTC655373:NTC655377 OCY655373:OCY655377 OMU655373:OMU655377 OWQ655373:OWQ655377 PGM655373:PGM655377 PQI655373:PQI655377 QAE655373:QAE655377 QKA655373:QKA655377 QTW655373:QTW655377 RDS655373:RDS655377 RNO655373:RNO655377 RXK655373:RXK655377 SHG655373:SHG655377 SRC655373:SRC655377 TAY655373:TAY655377 TKU655373:TKU655377 TUQ655373:TUQ655377 UEM655373:UEM655377 UOI655373:UOI655377 UYE655373:UYE655377 VIA655373:VIA655377 VRW655373:VRW655377 WBS655373:WBS655377 WLO655373:WLO655377 WVK655373:WVK655377 C720909:C720913 IY720909:IY720913 SU720909:SU720913 ACQ720909:ACQ720913 AMM720909:AMM720913 AWI720909:AWI720913 BGE720909:BGE720913 BQA720909:BQA720913 BZW720909:BZW720913 CJS720909:CJS720913 CTO720909:CTO720913 DDK720909:DDK720913 DNG720909:DNG720913 DXC720909:DXC720913 EGY720909:EGY720913 EQU720909:EQU720913 FAQ720909:FAQ720913 FKM720909:FKM720913 FUI720909:FUI720913 GEE720909:GEE720913 GOA720909:GOA720913 GXW720909:GXW720913 HHS720909:HHS720913 HRO720909:HRO720913 IBK720909:IBK720913 ILG720909:ILG720913 IVC720909:IVC720913 JEY720909:JEY720913 JOU720909:JOU720913 JYQ720909:JYQ720913 KIM720909:KIM720913 KSI720909:KSI720913 LCE720909:LCE720913 LMA720909:LMA720913 LVW720909:LVW720913 MFS720909:MFS720913 MPO720909:MPO720913 MZK720909:MZK720913 NJG720909:NJG720913 NTC720909:NTC720913 OCY720909:OCY720913 OMU720909:OMU720913 OWQ720909:OWQ720913 PGM720909:PGM720913 PQI720909:PQI720913 QAE720909:QAE720913 QKA720909:QKA720913 QTW720909:QTW720913 RDS720909:RDS720913 RNO720909:RNO720913 RXK720909:RXK720913 SHG720909:SHG720913 SRC720909:SRC720913 TAY720909:TAY720913 TKU720909:TKU720913 TUQ720909:TUQ720913 UEM720909:UEM720913 UOI720909:UOI720913 UYE720909:UYE720913 VIA720909:VIA720913 VRW720909:VRW720913 WBS720909:WBS720913 WLO720909:WLO720913 WVK720909:WVK720913 C786445:C786449 IY786445:IY786449 SU786445:SU786449 ACQ786445:ACQ786449 AMM786445:AMM786449 AWI786445:AWI786449 BGE786445:BGE786449 BQA786445:BQA786449 BZW786445:BZW786449 CJS786445:CJS786449 CTO786445:CTO786449 DDK786445:DDK786449 DNG786445:DNG786449 DXC786445:DXC786449 EGY786445:EGY786449 EQU786445:EQU786449 FAQ786445:FAQ786449 FKM786445:FKM786449 FUI786445:FUI786449 GEE786445:GEE786449 GOA786445:GOA786449 GXW786445:GXW786449 HHS786445:HHS786449 HRO786445:HRO786449 IBK786445:IBK786449 ILG786445:ILG786449 IVC786445:IVC786449 JEY786445:JEY786449 JOU786445:JOU786449 JYQ786445:JYQ786449 KIM786445:KIM786449 KSI786445:KSI786449 LCE786445:LCE786449 LMA786445:LMA786449 LVW786445:LVW786449 MFS786445:MFS786449 MPO786445:MPO786449 MZK786445:MZK786449 NJG786445:NJG786449 NTC786445:NTC786449 OCY786445:OCY786449 OMU786445:OMU786449 OWQ786445:OWQ786449 PGM786445:PGM786449 PQI786445:PQI786449 QAE786445:QAE786449 QKA786445:QKA786449 QTW786445:QTW786449 RDS786445:RDS786449 RNO786445:RNO786449 RXK786445:RXK786449 SHG786445:SHG786449 SRC786445:SRC786449 TAY786445:TAY786449 TKU786445:TKU786449 TUQ786445:TUQ786449 UEM786445:UEM786449 UOI786445:UOI786449 UYE786445:UYE786449 VIA786445:VIA786449 VRW786445:VRW786449 WBS786445:WBS786449 WLO786445:WLO786449 WVK786445:WVK786449 C851981:C851985 IY851981:IY851985 SU851981:SU851985 ACQ851981:ACQ851985 AMM851981:AMM851985 AWI851981:AWI851985 BGE851981:BGE851985 BQA851981:BQA851985 BZW851981:BZW851985 CJS851981:CJS851985 CTO851981:CTO851985 DDK851981:DDK851985 DNG851981:DNG851985 DXC851981:DXC851985 EGY851981:EGY851985 EQU851981:EQU851985 FAQ851981:FAQ851985 FKM851981:FKM851985 FUI851981:FUI851985 GEE851981:GEE851985 GOA851981:GOA851985 GXW851981:GXW851985 HHS851981:HHS851985 HRO851981:HRO851985 IBK851981:IBK851985 ILG851981:ILG851985 IVC851981:IVC851985 JEY851981:JEY851985 JOU851981:JOU851985 JYQ851981:JYQ851985 KIM851981:KIM851985 KSI851981:KSI851985 LCE851981:LCE851985 LMA851981:LMA851985 LVW851981:LVW851985 MFS851981:MFS851985 MPO851981:MPO851985 MZK851981:MZK851985 NJG851981:NJG851985 NTC851981:NTC851985 OCY851981:OCY851985 OMU851981:OMU851985 OWQ851981:OWQ851985 PGM851981:PGM851985 PQI851981:PQI851985 QAE851981:QAE851985 QKA851981:QKA851985 QTW851981:QTW851985 RDS851981:RDS851985 RNO851981:RNO851985 RXK851981:RXK851985 SHG851981:SHG851985 SRC851981:SRC851985 TAY851981:TAY851985 TKU851981:TKU851985 TUQ851981:TUQ851985 UEM851981:UEM851985 UOI851981:UOI851985 UYE851981:UYE851985 VIA851981:VIA851985 VRW851981:VRW851985 WBS851981:WBS851985 WLO851981:WLO851985 WVK851981:WVK851985 C917517:C917521 IY917517:IY917521 SU917517:SU917521 ACQ917517:ACQ917521 AMM917517:AMM917521 AWI917517:AWI917521 BGE917517:BGE917521 BQA917517:BQA917521 BZW917517:BZW917521 CJS917517:CJS917521 CTO917517:CTO917521 DDK917517:DDK917521 DNG917517:DNG917521 DXC917517:DXC917521 EGY917517:EGY917521 EQU917517:EQU917521 FAQ917517:FAQ917521 FKM917517:FKM917521 FUI917517:FUI917521 GEE917517:GEE917521 GOA917517:GOA917521 GXW917517:GXW917521 HHS917517:HHS917521 HRO917517:HRO917521 IBK917517:IBK917521 ILG917517:ILG917521 IVC917517:IVC917521 JEY917517:JEY917521 JOU917517:JOU917521 JYQ917517:JYQ917521 KIM917517:KIM917521 KSI917517:KSI917521 LCE917517:LCE917521 LMA917517:LMA917521 LVW917517:LVW917521 MFS917517:MFS917521 MPO917517:MPO917521 MZK917517:MZK917521 NJG917517:NJG917521 NTC917517:NTC917521 OCY917517:OCY917521 OMU917517:OMU917521 OWQ917517:OWQ917521 PGM917517:PGM917521 PQI917517:PQI917521 QAE917517:QAE917521 QKA917517:QKA917521 QTW917517:QTW917521 RDS917517:RDS917521 RNO917517:RNO917521 RXK917517:RXK917521 SHG917517:SHG917521 SRC917517:SRC917521 TAY917517:TAY917521 TKU917517:TKU917521 TUQ917517:TUQ917521 UEM917517:UEM917521 UOI917517:UOI917521 UYE917517:UYE917521 VIA917517:VIA917521 VRW917517:VRW917521 WBS917517:WBS917521 WLO917517:WLO917521 WVK917517:WVK917521 C983053:C983057 IY983053:IY983057 SU983053:SU983057 ACQ983053:ACQ983057 AMM983053:AMM983057 AWI983053:AWI983057 BGE983053:BGE983057 BQA983053:BQA983057 BZW983053:BZW983057 CJS983053:CJS983057 CTO983053:CTO983057 DDK983053:DDK983057 DNG983053:DNG983057 DXC983053:DXC983057 EGY983053:EGY983057 EQU983053:EQU983057 FAQ983053:FAQ983057 FKM983053:FKM983057 FUI983053:FUI983057 GEE983053:GEE983057 GOA983053:GOA983057 GXW983053:GXW983057 HHS983053:HHS983057 HRO983053:HRO983057 IBK983053:IBK983057 ILG983053:ILG983057 IVC983053:IVC983057 JEY983053:JEY983057 JOU983053:JOU983057 JYQ983053:JYQ983057 KIM983053:KIM983057 KSI983053:KSI983057 LCE983053:LCE983057 LMA983053:LMA983057 LVW983053:LVW983057 MFS983053:MFS983057 MPO983053:MPO983057 MZK983053:MZK983057 NJG983053:NJG983057 NTC983053:NTC983057 OCY983053:OCY983057 OMU983053:OMU983057 OWQ983053:OWQ983057 PGM983053:PGM983057 PQI983053:PQI983057 QAE983053:QAE983057 QKA983053:QKA983057 QTW983053:QTW983057 RDS983053:RDS983057 RNO983053:RNO983057 RXK983053:RXK983057 SHG983053:SHG983057 SRC983053:SRC983057 TAY983053:TAY983057 TKU983053:TKU983057 TUQ983053:TUQ983057 UEM983053:UEM983057 UOI983053:UOI983057 UYE983053:UYE983057 VIA983053:VIA983057 VRW983053:VRW983057 WBS983053:WBS983057 WLO983053:WLO983057 C12:C17 C8" xr:uid="{00000000-0002-0000-0000-000003000000}">
      <formula1>0</formula1>
      <formula2>999999999999</formula2>
    </dataValidation>
    <dataValidation type="decimal" allowBlank="1" showInputMessage="1" showErrorMessage="1" sqref="G51:G52 G64:G65 F8 D45:D47 D51:D52 D64:D69 G26:G39 D1:D21 G74:G1048576 G71 D71 G67:G69 G55:G60 D55:D60 D25:D39 G45:G47 E8:E9 D42:D43 G42:G43 D74:D1048576 G1:G5 G7:G21" xr:uid="{00000000-0002-0000-0000-000004000000}">
      <formula1>0</formula1>
      <formula2>99999999999999</formula2>
    </dataValidation>
    <dataValidation type="whole" allowBlank="1" showInputMessage="1" showErrorMessage="1" error="No of A/cs - Decimal not allowed" sqref="C40" xr:uid="{00000000-0002-0000-0000-000005000000}">
      <formula1>0</formula1>
      <formula2>99999999999999</formula2>
    </dataValidation>
    <dataValidation type="decimal" allowBlank="1" showInputMessage="1" showErrorMessage="1" sqref="D40:D41 G40:G41 D48 G48 D53:D54 G53:G54 D70 G70" xr:uid="{00000000-0002-0000-0000-000006000000}">
      <formula1>-99999999999</formula1>
      <formula2>99999999999999</formula2>
    </dataValidation>
    <dataValidation type="list" allowBlank="1" showInputMessage="1" showErrorMessage="1" prompt="SELECT QUARTER" sqref="F5" xr:uid="{00000000-0002-0000-0000-000007000000}">
      <formula1>"Jun-2018,Sep-2018,Dec-2018,Mar-2019,Jun-2019,Sep-2019,Dec-2019,Mar-2020,Jun-2020,Sep-2020,Dec-2020,Mar-2021,Jun-2021,Sep-2021,Dec-2021,Mar-2022"</formula1>
    </dataValidation>
    <dataValidation type="whole" operator="lessThanOrEqual" allowBlank="1" showInputMessage="1" showErrorMessage="1" error="No of A/cs - Decimal not allowed" sqref="C72:G72" xr:uid="{00000000-0002-0000-0000-000008000000}">
      <formula1>C71</formula1>
    </dataValidation>
    <dataValidation type="decimal" allowBlank="1" showInputMessage="1" showErrorMessage="1" sqref="C11" xr:uid="{00000000-0002-0000-0000-000009000000}">
      <formula1>-99999999999</formula1>
      <formula2>999999999999</formula2>
    </dataValidation>
    <dataValidation type="textLength" operator="equal" allowBlank="1" showInputMessage="1" showErrorMessage="1" error="No data entry allowed in this cell" sqref="C10" xr:uid="{153CAE22-BE52-4B29-943C-1867D9B2D387}">
      <formula1>0</formula1>
    </dataValidation>
    <dataValidation operator="equal" allowBlank="1" showInputMessage="1" showErrorMessage="1" sqref="C9" xr:uid="{D389ABA9-53C3-4865-AA6A-E2A0F1762E54}"/>
  </dataValidations>
  <hyperlinks>
    <hyperlink ref="B12" r:id="rId1" display="https://www.rbi.org.in/scripts/NotificationUser.aspx?Id=9103" xr:uid="{AF3CF7F5-198C-49D7-A7FE-DDC119108CCE}"/>
  </hyperlinks>
  <pageMargins left="0.7" right="0.7" top="0.75" bottom="0.75" header="0.3" footer="0.3"/>
  <pageSetup scale="47" fitToHeight="2" orientation="landscape" horizontalDpi="300" verticalDpi="300" r:id="rId2"/>
  <rowBreaks count="1" manualBreakCount="1">
    <brk id="4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QPSA</vt:lpstr>
      <vt:lpstr>QPSA!Print_Area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FIDD, STATS 1</dc:creator>
  <cp:lastModifiedBy>Shivam Narain Srivastava</cp:lastModifiedBy>
  <dcterms:created xsi:type="dcterms:W3CDTF">2018-01-03T05:59:56Z</dcterms:created>
  <dcterms:modified xsi:type="dcterms:W3CDTF">2020-08-25T11:21:35Z</dcterms:modified>
</cp:coreProperties>
</file>