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itin CMS\Aug.,2021\11.08.2021\pr672-(Reserve Money and Money Supply)\"/>
    </mc:Choice>
  </mc:AlternateContent>
  <bookViews>
    <workbookView xWindow="0" yWindow="0" windowWidth="28800" windowHeight="12225"/>
  </bookViews>
  <sheets>
    <sheet name="Press Release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M6" i="1"/>
  <c r="K6" i="1"/>
  <c r="I6" i="1"/>
  <c r="G6" i="1"/>
</calcChain>
</file>

<file path=xl/sharedStrings.xml><?xml version="1.0" encoding="utf-8"?>
<sst xmlns="http://schemas.openxmlformats.org/spreadsheetml/2006/main" count="41" uniqueCount="29">
  <si>
    <t>Statement on Money Supply</t>
  </si>
  <si>
    <r>
      <t>(</t>
    </r>
    <r>
      <rPr>
        <sz val="12"/>
        <color theme="1"/>
        <rFont val="Rup"/>
      </rPr>
      <t>₹</t>
    </r>
    <r>
      <rPr>
        <sz val="12"/>
        <color indexed="8"/>
        <rFont val="Times New Roman"/>
        <family val="1"/>
      </rPr>
      <t xml:space="preserve"> crore)</t>
    </r>
  </si>
  <si>
    <t>Outstanding as on</t>
  </si>
  <si>
    <t>Variations over</t>
  </si>
  <si>
    <t>Fortnight</t>
  </si>
  <si>
    <t>Financial year so far</t>
  </si>
  <si>
    <t>Year-on-year</t>
  </si>
  <si>
    <t xml:space="preserve">Item       </t>
  </si>
  <si>
    <t>Amount</t>
  </si>
  <si>
    <t xml:space="preserve"> %</t>
  </si>
  <si>
    <t>M3</t>
  </si>
  <si>
    <t>Components  (i+ii+iii+iv)</t>
  </si>
  <si>
    <t xml:space="preserve">    i) Currency with the Public</t>
  </si>
  <si>
    <t xml:space="preserve">    ii) Demand Deposits with Banks</t>
  </si>
  <si>
    <t xml:space="preserve">    iii) Time Deposits with Banks </t>
  </si>
  <si>
    <t xml:space="preserve">    iv) `Other ' Deposits with Reserve Bank</t>
  </si>
  <si>
    <t>Sources  (i+ii+iii+iv-v)</t>
  </si>
  <si>
    <t xml:space="preserve">    i) Net Bank Credit to Government Sector (a+b)</t>
  </si>
  <si>
    <t xml:space="preserve">       a) Reserve Bank </t>
  </si>
  <si>
    <t xml:space="preserve">       b) Other Banks</t>
  </si>
  <si>
    <t xml:space="preserve">   ii) Bank Credit to Commercial Sector (a+b)</t>
  </si>
  <si>
    <t xml:space="preserve">       a) Reserve Bank</t>
  </si>
  <si>
    <t xml:space="preserve">    iii) Net  Foreign Exchange Assets of Banking Sector </t>
  </si>
  <si>
    <t xml:space="preserve">    iv) Government's Currency Liabilities to the Public</t>
  </si>
  <si>
    <t xml:space="preserve">    v) Banking Sector's Net Non-Monetary Liabilities </t>
  </si>
  <si>
    <t xml:space="preserve">        of which : Net Non-Monetary Liabilities of R.B.I.</t>
  </si>
  <si>
    <t>Note :    1. Data are provisional.</t>
  </si>
  <si>
    <t>-</t>
  </si>
  <si>
    <r>
      <t xml:space="preserve">              2.</t>
    </r>
    <r>
      <rPr>
        <vertAlign val="superscript"/>
        <sz val="11"/>
        <rFont val="Times New Roman"/>
        <family val="1"/>
      </rPr>
      <t xml:space="preserve"> </t>
    </r>
    <r>
      <rPr>
        <sz val="11"/>
        <rFont val="Times New Roman"/>
        <family val="1"/>
      </rPr>
      <t xml:space="preserve"> Since July 11, 2014, monetary data reflect the impact of revised accounting framework in respect of transactions related to repo/reverse repo, term repo/ reverse repo, overnight variable rate repo/ reverse repo and MSF.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</si>
</sst>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_)"/>
    <numFmt numFmtId="165" formatCode="[$-409]mmmm\ d\,\ yyyy;@"/>
    <numFmt numFmtId="166" formatCode="mmm\ dd"/>
    <numFmt numFmtId="167" formatCode="0.0"/>
    <numFmt numFmtId="168" formatCode="0_)"/>
  </numFmts>
  <fonts count="12">
    <font>
      <sz val="12"/>
      <name val="Arial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Rup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i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vertAlign val="superscript"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37">
    <xf numFmtId="164" fontId="0" fillId="0" borderId="0" xfId="0"/>
    <xf numFmtId="164" fontId="2" fillId="2" borderId="0" xfId="0" applyFont="1" applyFill="1"/>
    <xf numFmtId="164" fontId="0" fillId="2" borderId="0" xfId="0" applyFill="1"/>
    <xf numFmtId="166" fontId="5" fillId="2" borderId="6" xfId="0" applyNumberFormat="1" applyFont="1" applyFill="1" applyBorder="1" applyAlignment="1" applyProtection="1">
      <alignment horizontal="center"/>
    </xf>
    <xf numFmtId="165" fontId="5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6" xfId="0" applyNumberFormat="1" applyFont="1" applyFill="1" applyBorder="1" applyAlignment="1" applyProtection="1">
      <alignment horizontal="center" vertical="center"/>
      <protection locked="0"/>
    </xf>
    <xf numFmtId="167" fontId="5" fillId="2" borderId="6" xfId="0" applyNumberFormat="1" applyFont="1" applyFill="1" applyBorder="1" applyAlignment="1" applyProtection="1">
      <alignment horizontal="left" vertical="center"/>
      <protection locked="0"/>
    </xf>
    <xf numFmtId="168" fontId="7" fillId="2" borderId="6" xfId="0" applyNumberFormat="1" applyFont="1" applyFill="1" applyBorder="1"/>
    <xf numFmtId="167" fontId="5" fillId="2" borderId="6" xfId="0" applyNumberFormat="1" applyFont="1" applyFill="1" applyBorder="1" applyAlignment="1" applyProtection="1">
      <alignment vertical="center"/>
      <protection locked="0"/>
    </xf>
    <xf numFmtId="167" fontId="6" fillId="2" borderId="6" xfId="0" applyNumberFormat="1" applyFont="1" applyFill="1" applyBorder="1" applyAlignment="1" applyProtection="1">
      <alignment vertical="center"/>
      <protection locked="0"/>
    </xf>
    <xf numFmtId="168" fontId="6" fillId="2" borderId="6" xfId="0" applyNumberFormat="1" applyFont="1" applyFill="1" applyBorder="1" applyAlignment="1" applyProtection="1">
      <alignment vertical="center"/>
      <protection locked="0"/>
    </xf>
    <xf numFmtId="168" fontId="2" fillId="2" borderId="6" xfId="0" applyNumberFormat="1" applyFont="1" applyFill="1" applyBorder="1"/>
    <xf numFmtId="168" fontId="8" fillId="2" borderId="6" xfId="0" applyNumberFormat="1" applyFont="1" applyFill="1" applyBorder="1" applyAlignment="1" applyProtection="1">
      <alignment vertical="center"/>
      <protection locked="0"/>
    </xf>
    <xf numFmtId="167" fontId="8" fillId="2" borderId="6" xfId="0" applyNumberFormat="1" applyFont="1" applyFill="1" applyBorder="1" applyAlignment="1" applyProtection="1">
      <alignment vertical="center"/>
    </xf>
    <xf numFmtId="168" fontId="0" fillId="2" borderId="6" xfId="0" applyNumberFormat="1" applyFill="1" applyBorder="1"/>
    <xf numFmtId="167" fontId="6" fillId="2" borderId="6" xfId="0" applyNumberFormat="1" applyFont="1" applyFill="1" applyBorder="1" applyAlignment="1" applyProtection="1">
      <alignment horizontal="right" vertical="center"/>
      <protection locked="0"/>
    </xf>
    <xf numFmtId="0" fontId="9" fillId="2" borderId="6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Alignment="1">
      <alignment horizontal="left" vertical="center"/>
    </xf>
    <xf numFmtId="0" fontId="6" fillId="2" borderId="0" xfId="0" quotePrefix="1" applyNumberFormat="1" applyFont="1" applyFill="1" applyAlignment="1">
      <alignment horizontal="left" vertical="center"/>
    </xf>
    <xf numFmtId="0" fontId="6" fillId="2" borderId="0" xfId="0" applyNumberFormat="1" applyFont="1" applyFill="1" applyAlignment="1">
      <alignment vertical="center"/>
    </xf>
    <xf numFmtId="164" fontId="6" fillId="2" borderId="0" xfId="0" applyFont="1" applyFill="1" applyProtection="1"/>
    <xf numFmtId="0" fontId="6" fillId="2" borderId="0" xfId="0" applyNumberFormat="1" applyFont="1" applyFill="1" applyAlignment="1">
      <alignment horizontal="left" vertical="center"/>
    </xf>
    <xf numFmtId="164" fontId="6" fillId="2" borderId="0" xfId="0" applyFont="1" applyFill="1" applyAlignment="1">
      <alignment horizontal="left" wrapText="1"/>
    </xf>
    <xf numFmtId="164" fontId="6" fillId="2" borderId="0" xfId="0" applyNumberFormat="1" applyFont="1" applyFill="1" applyAlignment="1">
      <alignment wrapText="1"/>
    </xf>
    <xf numFmtId="167" fontId="2" fillId="2" borderId="0" xfId="0" applyNumberFormat="1" applyFont="1" applyFill="1"/>
    <xf numFmtId="164" fontId="2" fillId="2" borderId="6" xfId="0" applyFont="1" applyFill="1" applyBorder="1" applyAlignment="1">
      <alignment horizontal="right"/>
    </xf>
    <xf numFmtId="0" fontId="9" fillId="2" borderId="3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left" vertical="center"/>
    </xf>
    <xf numFmtId="165" fontId="5" fillId="2" borderId="6" xfId="0" applyNumberFormat="1" applyFont="1" applyFill="1" applyBorder="1" applyAlignment="1" applyProtection="1">
      <alignment horizontal="center" vertical="center"/>
      <protection locked="0"/>
    </xf>
    <xf numFmtId="164" fontId="6" fillId="2" borderId="0" xfId="0" applyFont="1" applyFill="1" applyAlignment="1">
      <alignment horizontal="left" wrapText="1"/>
    </xf>
    <xf numFmtId="164" fontId="1" fillId="2" borderId="6" xfId="0" applyFont="1" applyFill="1" applyBorder="1" applyAlignment="1">
      <alignment horizontal="center"/>
    </xf>
    <xf numFmtId="0" fontId="5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4" xfId="0" applyNumberFormat="1" applyFont="1" applyFill="1" applyBorder="1" applyAlignment="1" applyProtection="1">
      <alignment horizontal="center" vertical="center"/>
      <protection locked="0"/>
    </xf>
    <xf numFmtId="165" fontId="5" fillId="2" borderId="5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pilations\Money%20Supply\Compilation\MSCOMP%20July%2030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a"/>
      <sheetName val="ancillary"/>
      <sheetName val="SCBs"/>
      <sheetName val="StCBS"/>
      <sheetName val="UCBs"/>
      <sheetName val="compilation"/>
      <sheetName val="review(Billion)"/>
      <sheetName val="Review(Crore) "/>
      <sheetName val="YoY charts"/>
      <sheetName val="FY Charts"/>
      <sheetName val=" SCB Agg"/>
      <sheetName val="Press Release"/>
      <sheetName val="new-wfcr-slide"/>
      <sheetName val="wss fields"/>
      <sheetName val="SDDS"/>
      <sheetName val="Monthly Dashboard"/>
      <sheetName val="IMIS"/>
      <sheetName val="WSS Strike Order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F6">
            <v>44286</v>
          </cell>
        </row>
        <row r="85">
          <cell r="K85" t="str">
            <v>2020-21</v>
          </cell>
          <cell r="M85" t="str">
            <v>2021-22</v>
          </cell>
          <cell r="O85">
            <v>44043</v>
          </cell>
          <cell r="Q85">
            <v>44407</v>
          </cell>
        </row>
        <row r="87">
          <cell r="H87">
            <v>44407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2:O41"/>
  <sheetViews>
    <sheetView tabSelected="1" zoomScaleNormal="100" workbookViewId="0">
      <selection activeCell="A2" sqref="A2"/>
    </sheetView>
  </sheetViews>
  <sheetFormatPr defaultRowHeight="15"/>
  <cols>
    <col min="1" max="1" width="3.21875" style="2" customWidth="1"/>
    <col min="2" max="2" width="42.44140625" style="2" customWidth="1"/>
    <col min="3" max="4" width="12" style="2" bestFit="1" customWidth="1"/>
    <col min="5" max="8" width="8.88671875" style="2"/>
    <col min="9" max="9" width="9.5546875" style="2" bestFit="1" customWidth="1"/>
    <col min="10" max="10" width="8.88671875" style="2"/>
    <col min="11" max="11" width="10" style="2" bestFit="1" customWidth="1"/>
    <col min="12" max="12" width="8.88671875" style="2"/>
    <col min="13" max="13" width="10" style="2" customWidth="1"/>
    <col min="14" max="14" width="10.109375" style="2" customWidth="1"/>
    <col min="15" max="16384" width="8.88671875" style="2"/>
  </cols>
  <sheetData>
    <row r="2" spans="2:15" ht="18.75"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1"/>
    </row>
    <row r="3" spans="2:15" ht="15.75">
      <c r="B3" s="25" t="s">
        <v>1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"/>
    </row>
    <row r="4" spans="2:15" ht="15.75">
      <c r="B4" s="35" t="s">
        <v>7</v>
      </c>
      <c r="C4" s="32" t="s">
        <v>2</v>
      </c>
      <c r="D4" s="32"/>
      <c r="E4" s="32" t="s">
        <v>3</v>
      </c>
      <c r="F4" s="32"/>
      <c r="G4" s="32"/>
      <c r="H4" s="32"/>
      <c r="I4" s="32"/>
      <c r="J4" s="32"/>
      <c r="K4" s="32"/>
      <c r="L4" s="32"/>
      <c r="M4" s="32"/>
      <c r="N4" s="32"/>
      <c r="O4" s="1"/>
    </row>
    <row r="5" spans="2:15" ht="15.75">
      <c r="B5" s="35"/>
      <c r="C5" s="33">
        <v>2021</v>
      </c>
      <c r="D5" s="33">
        <v>2021</v>
      </c>
      <c r="E5" s="34" t="s">
        <v>4</v>
      </c>
      <c r="F5" s="34"/>
      <c r="G5" s="33" t="s">
        <v>5</v>
      </c>
      <c r="H5" s="33"/>
      <c r="I5" s="33"/>
      <c r="J5" s="33"/>
      <c r="K5" s="33" t="s">
        <v>6</v>
      </c>
      <c r="L5" s="33"/>
      <c r="M5" s="33"/>
      <c r="N5" s="33"/>
      <c r="O5" s="1"/>
    </row>
    <row r="6" spans="2:15" ht="15.75">
      <c r="B6" s="35"/>
      <c r="C6" s="33"/>
      <c r="D6" s="33"/>
      <c r="E6" s="34"/>
      <c r="F6" s="34"/>
      <c r="G6" s="33" t="str">
        <f>'[1]review(Billion)'!K85</f>
        <v>2020-21</v>
      </c>
      <c r="H6" s="33"/>
      <c r="I6" s="33" t="str">
        <f>'[1]review(Billion)'!M85</f>
        <v>2021-22</v>
      </c>
      <c r="J6" s="33"/>
      <c r="K6" s="29">
        <f>'[1]review(Billion)'!O85</f>
        <v>44043</v>
      </c>
      <c r="L6" s="29"/>
      <c r="M6" s="29">
        <f>'[1]review(Billion)'!Q85</f>
        <v>44407</v>
      </c>
      <c r="N6" s="29"/>
      <c r="O6" s="1"/>
    </row>
    <row r="7" spans="2:15" ht="15.75">
      <c r="B7" s="36"/>
      <c r="C7" s="3">
        <f>'[1]review(Billion)'!F6</f>
        <v>44286</v>
      </c>
      <c r="D7" s="3">
        <f>'[1]review(Billion)'!H87</f>
        <v>44407</v>
      </c>
      <c r="E7" s="4" t="s">
        <v>8</v>
      </c>
      <c r="F7" s="4" t="s">
        <v>9</v>
      </c>
      <c r="G7" s="4" t="s">
        <v>8</v>
      </c>
      <c r="H7" s="4" t="s">
        <v>9</v>
      </c>
      <c r="I7" s="4" t="s">
        <v>8</v>
      </c>
      <c r="J7" s="4" t="s">
        <v>9</v>
      </c>
      <c r="K7" s="4" t="s">
        <v>8</v>
      </c>
      <c r="L7" s="4" t="s">
        <v>9</v>
      </c>
      <c r="M7" s="4" t="s">
        <v>8</v>
      </c>
      <c r="N7" s="4" t="s">
        <v>9</v>
      </c>
      <c r="O7" s="1"/>
    </row>
    <row r="8" spans="2:15" ht="15.75"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1"/>
    </row>
    <row r="9" spans="2:15" ht="15.75">
      <c r="B9" s="6" t="s">
        <v>10</v>
      </c>
      <c r="C9" s="7">
        <v>18844593.850731727</v>
      </c>
      <c r="D9" s="7">
        <v>19372035.187657028</v>
      </c>
      <c r="E9" s="7">
        <v>-3656.3168572989525</v>
      </c>
      <c r="F9" s="8">
        <v>-1.8870639308264534E-2</v>
      </c>
      <c r="G9" s="7">
        <v>825839.60288759845</v>
      </c>
      <c r="H9" s="8">
        <v>4.915722615339523</v>
      </c>
      <c r="I9" s="7">
        <v>527441.33692530158</v>
      </c>
      <c r="J9" s="8">
        <v>2.798899998074627</v>
      </c>
      <c r="K9" s="7">
        <v>1984384.7400739994</v>
      </c>
      <c r="L9" s="8">
        <v>12.686731470596158</v>
      </c>
      <c r="M9" s="7">
        <v>1746232.1305549033</v>
      </c>
      <c r="N9" s="8">
        <v>9.9072486223615108</v>
      </c>
      <c r="O9" s="1"/>
    </row>
    <row r="10" spans="2:15" ht="15.75">
      <c r="B10" s="9"/>
      <c r="C10" s="10"/>
      <c r="D10" s="11"/>
      <c r="E10" s="10"/>
      <c r="F10" s="9"/>
      <c r="G10" s="12"/>
      <c r="H10" s="13"/>
      <c r="I10" s="10"/>
      <c r="J10" s="9"/>
      <c r="K10" s="10"/>
      <c r="L10" s="9"/>
      <c r="M10" s="10"/>
      <c r="N10" s="9"/>
      <c r="O10" s="1"/>
    </row>
    <row r="11" spans="2:15" ht="15.75">
      <c r="B11" s="6" t="s">
        <v>11</v>
      </c>
      <c r="C11" s="10"/>
      <c r="D11" s="10"/>
      <c r="E11" s="10"/>
      <c r="F11" s="9"/>
      <c r="G11" s="10"/>
      <c r="H11" s="9"/>
      <c r="I11" s="10"/>
      <c r="J11" s="9"/>
      <c r="K11" s="10"/>
      <c r="L11" s="9"/>
      <c r="M11" s="10"/>
      <c r="N11" s="9"/>
      <c r="O11" s="1"/>
    </row>
    <row r="12" spans="2:15" ht="15.75">
      <c r="B12" s="9" t="s">
        <v>12</v>
      </c>
      <c r="C12" s="14">
        <v>2751828.47853916</v>
      </c>
      <c r="D12" s="14">
        <v>2839354.3754875599</v>
      </c>
      <c r="E12" s="14">
        <v>-35459.714514000007</v>
      </c>
      <c r="F12" s="9">
        <v>-1.2334611353592178</v>
      </c>
      <c r="G12" s="14">
        <v>226545.09061940043</v>
      </c>
      <c r="H12" s="9">
        <v>9.6412489544758557</v>
      </c>
      <c r="I12" s="14">
        <v>87525.896948399895</v>
      </c>
      <c r="J12" s="9">
        <v>3.180645074029615</v>
      </c>
      <c r="K12" s="14">
        <v>491794.55416950042</v>
      </c>
      <c r="L12" s="9">
        <v>23.592938883893193</v>
      </c>
      <c r="M12" s="14">
        <v>263060.91005589953</v>
      </c>
      <c r="N12" s="9">
        <v>10.210828602626735</v>
      </c>
      <c r="O12" s="1"/>
    </row>
    <row r="13" spans="2:15" ht="15.75">
      <c r="B13" s="9"/>
      <c r="C13" s="10"/>
      <c r="D13" s="10"/>
      <c r="E13" s="10"/>
      <c r="F13" s="9"/>
      <c r="G13" s="12"/>
      <c r="H13" s="13"/>
      <c r="I13" s="10"/>
      <c r="J13" s="9"/>
      <c r="K13" s="10"/>
      <c r="L13" s="9"/>
      <c r="M13" s="10"/>
      <c r="N13" s="9"/>
      <c r="O13" s="1"/>
    </row>
    <row r="14" spans="2:15" ht="15.75">
      <c r="B14" s="9" t="s">
        <v>13</v>
      </c>
      <c r="C14" s="14">
        <v>1995136.1748249996</v>
      </c>
      <c r="D14" s="14">
        <v>1969367.6213999998</v>
      </c>
      <c r="E14" s="14">
        <v>-14718.791549999878</v>
      </c>
      <c r="F14" s="9">
        <v>-0.74184226321652658</v>
      </c>
      <c r="G14" s="14">
        <v>-88894.914462999805</v>
      </c>
      <c r="H14" s="9">
        <v>-5.1156877943805332</v>
      </c>
      <c r="I14" s="14">
        <v>-25768.553424999845</v>
      </c>
      <c r="J14" s="9">
        <v>-1.291568653315611</v>
      </c>
      <c r="K14" s="14">
        <v>210195.92282600005</v>
      </c>
      <c r="L14" s="9">
        <v>14.611129197063038</v>
      </c>
      <c r="M14" s="14">
        <v>320570.20521199994</v>
      </c>
      <c r="N14" s="9">
        <v>19.442667853832184</v>
      </c>
      <c r="O14" s="1"/>
    </row>
    <row r="15" spans="2:15" ht="15.75">
      <c r="B15" s="9" t="s">
        <v>14</v>
      </c>
      <c r="C15" s="14">
        <v>14050278.409027997</v>
      </c>
      <c r="D15" s="14">
        <v>14517216.490800001</v>
      </c>
      <c r="E15" s="14">
        <v>50340.777116999379</v>
      </c>
      <c r="F15" s="9">
        <v>0.34797269371289524</v>
      </c>
      <c r="G15" s="14">
        <v>686990.02536199696</v>
      </c>
      <c r="H15" s="9">
        <v>5.4204606360548482</v>
      </c>
      <c r="I15" s="14">
        <v>466938.08177200262</v>
      </c>
      <c r="J15" s="9">
        <v>3.3233368633604572</v>
      </c>
      <c r="K15" s="14">
        <v>1273156.5014809966</v>
      </c>
      <c r="L15" s="9">
        <v>10.532531394538054</v>
      </c>
      <c r="M15" s="14">
        <v>1156210.888378005</v>
      </c>
      <c r="N15" s="9">
        <v>8.6536217615866775</v>
      </c>
      <c r="O15" s="1"/>
    </row>
    <row r="16" spans="2:15" ht="15.75">
      <c r="B16" s="9"/>
      <c r="C16" s="10"/>
      <c r="D16" s="10"/>
      <c r="E16" s="10"/>
      <c r="F16" s="9"/>
      <c r="G16" s="12"/>
      <c r="H16" s="13"/>
      <c r="I16" s="10"/>
      <c r="J16" s="9"/>
      <c r="K16" s="10"/>
      <c r="L16" s="9"/>
      <c r="M16" s="10"/>
      <c r="N16" s="9"/>
      <c r="O16" s="1"/>
    </row>
    <row r="17" spans="2:15" ht="15.75">
      <c r="B17" s="9" t="s">
        <v>15</v>
      </c>
      <c r="C17" s="14">
        <v>47350.78833956804</v>
      </c>
      <c r="D17" s="14">
        <v>46096.699969467772</v>
      </c>
      <c r="E17" s="14">
        <v>-3818.5879103002662</v>
      </c>
      <c r="F17" s="9">
        <v>-7.6501370071192936</v>
      </c>
      <c r="G17" s="14">
        <v>1199.4013691999498</v>
      </c>
      <c r="H17" s="9">
        <v>3.1147480236049878</v>
      </c>
      <c r="I17" s="14">
        <v>-1254.0883701002713</v>
      </c>
      <c r="J17" s="9">
        <v>-2.6485057885558145</v>
      </c>
      <c r="K17" s="14">
        <v>9237.7615974999571</v>
      </c>
      <c r="L17" s="9">
        <v>30.318746133985545</v>
      </c>
      <c r="M17" s="14">
        <v>6390.1269089998095</v>
      </c>
      <c r="N17" s="9">
        <v>16.093373002168875</v>
      </c>
      <c r="O17" s="1"/>
    </row>
    <row r="18" spans="2:15" ht="15.75">
      <c r="B18" s="6" t="s">
        <v>16</v>
      </c>
      <c r="C18" s="10"/>
      <c r="D18" s="10"/>
      <c r="E18" s="10"/>
      <c r="F18" s="9"/>
      <c r="G18" s="10"/>
      <c r="H18" s="9"/>
      <c r="I18" s="10"/>
      <c r="J18" s="9"/>
      <c r="K18" s="10"/>
      <c r="L18" s="9"/>
      <c r="M18" s="10"/>
      <c r="N18" s="9"/>
      <c r="O18" s="1"/>
    </row>
    <row r="19" spans="2:15" ht="15.75">
      <c r="B19" s="9" t="s">
        <v>17</v>
      </c>
      <c r="C19" s="14">
        <v>5850374.0027559996</v>
      </c>
      <c r="D19" s="14">
        <v>6052362.7669999991</v>
      </c>
      <c r="E19" s="14">
        <v>5683.0058789986651</v>
      </c>
      <c r="F19" s="9">
        <v>9.3985560729366077E-2</v>
      </c>
      <c r="G19" s="14">
        <v>649551.74144100025</v>
      </c>
      <c r="H19" s="9">
        <v>13.094845225539897</v>
      </c>
      <c r="I19" s="14">
        <v>201988.76424399932</v>
      </c>
      <c r="J19" s="9">
        <v>3.4525786581993949</v>
      </c>
      <c r="K19" s="14">
        <v>731398.05992799951</v>
      </c>
      <c r="L19" s="9">
        <v>14.992224902014106</v>
      </c>
      <c r="M19" s="14">
        <v>442448.91166299931</v>
      </c>
      <c r="N19" s="9">
        <v>7.8869109771101913</v>
      </c>
      <c r="O19" s="1"/>
    </row>
    <row r="20" spans="2:15" ht="15.75">
      <c r="B20" s="9"/>
      <c r="C20" s="10"/>
      <c r="D20" s="10"/>
      <c r="E20" s="10"/>
      <c r="F20" s="9"/>
      <c r="G20" s="10"/>
      <c r="H20" s="9"/>
      <c r="I20" s="10"/>
      <c r="J20" s="9"/>
      <c r="K20" s="10"/>
      <c r="L20" s="9"/>
      <c r="M20" s="10"/>
      <c r="N20" s="9"/>
      <c r="O20" s="1"/>
    </row>
    <row r="21" spans="2:15" ht="15.75">
      <c r="B21" s="9" t="s">
        <v>18</v>
      </c>
      <c r="C21" s="14">
        <v>1099685.5</v>
      </c>
      <c r="D21" s="14">
        <v>1116972.7999999998</v>
      </c>
      <c r="E21" s="14">
        <v>19196.719999999732</v>
      </c>
      <c r="F21" s="15" t="s">
        <v>27</v>
      </c>
      <c r="G21" s="14">
        <v>86470.000000000073</v>
      </c>
      <c r="H21" s="15" t="s">
        <v>27</v>
      </c>
      <c r="I21" s="14">
        <v>17287.299999999959</v>
      </c>
      <c r="J21" s="15" t="s">
        <v>27</v>
      </c>
      <c r="K21" s="14">
        <v>-39720.999999999913</v>
      </c>
      <c r="L21" s="15" t="s">
        <v>27</v>
      </c>
      <c r="M21" s="14">
        <v>38310.799999999836</v>
      </c>
      <c r="N21" s="9"/>
      <c r="O21" s="1"/>
    </row>
    <row r="22" spans="2:15" ht="15.75">
      <c r="B22" s="9" t="s">
        <v>19</v>
      </c>
      <c r="C22" s="14">
        <v>4750688.5027559996</v>
      </c>
      <c r="D22" s="14">
        <v>4935389.9669999992</v>
      </c>
      <c r="E22" s="14">
        <v>-13513.714121000521</v>
      </c>
      <c r="F22" s="9">
        <v>-0.27306480367666941</v>
      </c>
      <c r="G22" s="14">
        <v>563081.74144099979</v>
      </c>
      <c r="H22" s="9">
        <v>14.189959736583949</v>
      </c>
      <c r="I22" s="14">
        <v>184701.46424399936</v>
      </c>
      <c r="J22" s="9">
        <v>3.887888337382027</v>
      </c>
      <c r="K22" s="14">
        <v>771119.05992799951</v>
      </c>
      <c r="L22" s="9">
        <v>20.50776134474588</v>
      </c>
      <c r="M22" s="14">
        <v>404138.11166300002</v>
      </c>
      <c r="N22" s="9">
        <v>8.918906398614725</v>
      </c>
      <c r="O22" s="1"/>
    </row>
    <row r="23" spans="2:15" ht="15.75">
      <c r="B23" s="9"/>
      <c r="C23" s="10"/>
      <c r="D23" s="10"/>
      <c r="E23" s="10"/>
      <c r="F23" s="9"/>
      <c r="G23" s="10"/>
      <c r="H23" s="9"/>
      <c r="I23" s="10"/>
      <c r="J23" s="9"/>
      <c r="K23" s="10"/>
      <c r="L23" s="9"/>
      <c r="M23" s="10"/>
      <c r="N23" s="9"/>
      <c r="O23" s="1"/>
    </row>
    <row r="24" spans="2:15" ht="15.75">
      <c r="B24" s="9" t="s">
        <v>20</v>
      </c>
      <c r="C24" s="14">
        <v>11668469.293577999</v>
      </c>
      <c r="D24" s="14">
        <v>11624495.041900001</v>
      </c>
      <c r="E24" s="14">
        <v>32278.029768003034</v>
      </c>
      <c r="F24" s="9">
        <v>0.27844569968127758</v>
      </c>
      <c r="G24" s="14">
        <v>-96960.030507999181</v>
      </c>
      <c r="H24" s="9">
        <v>-0.87836899752957598</v>
      </c>
      <c r="I24" s="14">
        <v>-43974.251677998109</v>
      </c>
      <c r="J24" s="9">
        <v>-0.37686392766359089</v>
      </c>
      <c r="K24" s="14">
        <v>602915.62324000406</v>
      </c>
      <c r="L24" s="9">
        <v>5.8315998327087062</v>
      </c>
      <c r="M24" s="14">
        <v>682810.63246299885</v>
      </c>
      <c r="N24" s="9">
        <v>6.2404526297074261</v>
      </c>
      <c r="O24" s="1"/>
    </row>
    <row r="25" spans="2:15" ht="15.75">
      <c r="B25" s="9"/>
      <c r="C25" s="10"/>
      <c r="D25" s="10"/>
      <c r="E25" s="10"/>
      <c r="F25" s="9"/>
      <c r="G25" s="10"/>
      <c r="H25" s="9"/>
      <c r="I25" s="10"/>
      <c r="J25" s="9"/>
      <c r="K25" s="10"/>
      <c r="L25" s="9"/>
      <c r="M25" s="10"/>
      <c r="N25" s="9"/>
      <c r="O25" s="1"/>
    </row>
    <row r="26" spans="2:15" ht="15.75">
      <c r="B26" s="9" t="s">
        <v>21</v>
      </c>
      <c r="C26" s="14">
        <v>8708.92</v>
      </c>
      <c r="D26" s="14">
        <v>8573.02</v>
      </c>
      <c r="E26" s="14">
        <v>-1059.9999999999995</v>
      </c>
      <c r="F26" s="9"/>
      <c r="G26" s="14">
        <v>-1578</v>
      </c>
      <c r="H26" s="9"/>
      <c r="I26" s="14">
        <v>-135.90000000000089</v>
      </c>
      <c r="J26" s="9"/>
      <c r="K26" s="14">
        <v>3778.9999999999991</v>
      </c>
      <c r="L26" s="9"/>
      <c r="M26" s="14">
        <v>-3014.98</v>
      </c>
      <c r="N26" s="9"/>
      <c r="O26" s="1"/>
    </row>
    <row r="27" spans="2:15" ht="15.75">
      <c r="B27" s="9" t="s">
        <v>19</v>
      </c>
      <c r="C27" s="14">
        <v>11659760.373577999</v>
      </c>
      <c r="D27" s="14">
        <v>11615922.021900002</v>
      </c>
      <c r="E27" s="14">
        <v>33338.029768002161</v>
      </c>
      <c r="F27" s="9">
        <v>0.28782894896897399</v>
      </c>
      <c r="G27" s="14">
        <v>-95382.030507999298</v>
      </c>
      <c r="H27" s="9">
        <v>-0.86510559181207825</v>
      </c>
      <c r="I27" s="14">
        <v>-43838.351677998435</v>
      </c>
      <c r="J27" s="9">
        <v>-0.37597986813982764</v>
      </c>
      <c r="K27" s="14">
        <v>599136.62324000325</v>
      </c>
      <c r="L27" s="9">
        <v>5.7994284716943572</v>
      </c>
      <c r="M27" s="14">
        <v>685825.61246299883</v>
      </c>
      <c r="N27" s="9">
        <v>6.2746529103884177</v>
      </c>
      <c r="O27" s="1"/>
    </row>
    <row r="28" spans="2:15" ht="15.75">
      <c r="B28" s="9"/>
      <c r="C28" s="10"/>
      <c r="D28" s="10"/>
      <c r="E28" s="10"/>
      <c r="F28" s="9"/>
      <c r="G28" s="10"/>
      <c r="H28" s="9"/>
      <c r="I28" s="10"/>
      <c r="J28" s="9"/>
      <c r="K28" s="10"/>
      <c r="L28" s="9"/>
      <c r="M28" s="10"/>
      <c r="N28" s="9"/>
      <c r="O28" s="1"/>
    </row>
    <row r="29" spans="2:15" ht="15.75">
      <c r="B29" s="9" t="s">
        <v>22</v>
      </c>
      <c r="C29" s="14">
        <v>4578846.2583395671</v>
      </c>
      <c r="D29" s="14">
        <v>4974997.4299694682</v>
      </c>
      <c r="E29" s="14">
        <v>48126.072089700756</v>
      </c>
      <c r="F29" s="9">
        <v>0.97680796988398255</v>
      </c>
      <c r="G29" s="14">
        <v>427127.95136919955</v>
      </c>
      <c r="H29" s="9">
        <v>11.237144813023182</v>
      </c>
      <c r="I29" s="14">
        <v>396151.17162990064</v>
      </c>
      <c r="J29" s="9">
        <v>8.6517683555847853</v>
      </c>
      <c r="K29" s="14">
        <v>1046101.7415975002</v>
      </c>
      <c r="L29" s="9">
        <v>32.87495906834156</v>
      </c>
      <c r="M29" s="14">
        <v>746833.19690900028</v>
      </c>
      <c r="N29" s="9">
        <v>17.663296781838124</v>
      </c>
      <c r="O29" s="1"/>
    </row>
    <row r="30" spans="2:15" ht="15.75">
      <c r="B30" s="9"/>
      <c r="C30" s="10"/>
      <c r="D30" s="10"/>
      <c r="E30" s="10"/>
      <c r="F30" s="9"/>
      <c r="G30" s="10"/>
      <c r="H30" s="9"/>
      <c r="I30" s="10"/>
      <c r="J30" s="9"/>
      <c r="K30" s="10"/>
      <c r="L30" s="9"/>
      <c r="M30" s="10"/>
      <c r="N30" s="9"/>
      <c r="O30" s="1"/>
    </row>
    <row r="31" spans="2:15" ht="15.75">
      <c r="B31" s="9" t="s">
        <v>23</v>
      </c>
      <c r="C31" s="14">
        <v>26912.610953159998</v>
      </c>
      <c r="D31" s="14">
        <v>27052.513687560004</v>
      </c>
      <c r="E31" s="14">
        <v>0</v>
      </c>
      <c r="F31" s="9">
        <v>0</v>
      </c>
      <c r="G31" s="14">
        <v>81.957224400002815</v>
      </c>
      <c r="H31" s="9">
        <v>0.31106242588549488</v>
      </c>
      <c r="I31" s="14">
        <v>139.90273440000465</v>
      </c>
      <c r="J31" s="9">
        <v>0.51984080862127457</v>
      </c>
      <c r="K31" s="14">
        <v>428.80844550000461</v>
      </c>
      <c r="L31" s="9">
        <v>1.6492210437793617</v>
      </c>
      <c r="M31" s="14">
        <v>623.03982990000009</v>
      </c>
      <c r="N31" s="9">
        <v>2.3573675104373129</v>
      </c>
      <c r="O31" s="1"/>
    </row>
    <row r="32" spans="2:15" ht="15.75">
      <c r="B32" s="9"/>
      <c r="C32" s="10"/>
      <c r="D32" s="10"/>
      <c r="E32" s="10"/>
      <c r="F32" s="9"/>
      <c r="G32" s="10"/>
      <c r="H32" s="9"/>
      <c r="I32" s="10"/>
      <c r="J32" s="9"/>
      <c r="K32" s="10"/>
      <c r="L32" s="9"/>
      <c r="M32" s="10"/>
      <c r="N32" s="9"/>
      <c r="O32" s="1"/>
    </row>
    <row r="33" spans="2:15" ht="15.75">
      <c r="B33" s="9" t="s">
        <v>24</v>
      </c>
      <c r="C33" s="14">
        <v>3280008.3148950012</v>
      </c>
      <c r="D33" s="14">
        <v>3306872.5649000001</v>
      </c>
      <c r="E33" s="14">
        <v>89743.42459400068</v>
      </c>
      <c r="F33" s="9">
        <v>2.7895499583664418</v>
      </c>
      <c r="G33" s="14">
        <v>153962.01663900283</v>
      </c>
      <c r="H33" s="9">
        <v>5.0872537758384482</v>
      </c>
      <c r="I33" s="14">
        <v>26864.250004998758</v>
      </c>
      <c r="J33" s="9">
        <v>0.81902993608291286</v>
      </c>
      <c r="K33" s="14">
        <v>396459.49313700548</v>
      </c>
      <c r="L33" s="9">
        <v>14.241003743912575</v>
      </c>
      <c r="M33" s="14">
        <v>126483.65030999412</v>
      </c>
      <c r="N33" s="9">
        <v>3.9769868939534883</v>
      </c>
      <c r="O33" s="1"/>
    </row>
    <row r="34" spans="2:15" ht="15.75">
      <c r="B34" s="9"/>
      <c r="C34" s="10"/>
      <c r="D34" s="10"/>
      <c r="E34" s="10"/>
      <c r="F34" s="9"/>
      <c r="G34" s="10"/>
      <c r="H34" s="9"/>
      <c r="I34" s="10"/>
      <c r="J34" s="9"/>
      <c r="K34" s="10"/>
      <c r="L34" s="9"/>
      <c r="M34" s="10"/>
      <c r="N34" s="9"/>
      <c r="O34" s="1"/>
    </row>
    <row r="35" spans="2:15" ht="15.75">
      <c r="B35" s="9" t="s">
        <v>25</v>
      </c>
      <c r="C35" s="14">
        <v>1356659.7399999998</v>
      </c>
      <c r="D35" s="14">
        <v>1382827.7100000002</v>
      </c>
      <c r="E35" s="14">
        <v>-1607.4799999996685</v>
      </c>
      <c r="F35" s="9">
        <v>-0.11611088851329102</v>
      </c>
      <c r="G35" s="14">
        <v>168921.99999999977</v>
      </c>
      <c r="H35" s="9">
        <v>12.255448671183576</v>
      </c>
      <c r="I35" s="14">
        <v>26167.970000000241</v>
      </c>
      <c r="J35" s="9">
        <v>1.9288528455926792</v>
      </c>
      <c r="K35" s="14">
        <v>402080.02999999974</v>
      </c>
      <c r="L35" s="9">
        <v>35.110517611143685</v>
      </c>
      <c r="M35" s="14">
        <v>-164436.3199999998</v>
      </c>
      <c r="N35" s="9">
        <v>-10.627553979911225</v>
      </c>
      <c r="O35" s="1"/>
    </row>
    <row r="36" spans="2:1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7"/>
    </row>
    <row r="37" spans="2:15" ht="15.75">
      <c r="B37" s="26" t="s">
        <v>26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8"/>
      <c r="O37" s="18"/>
    </row>
    <row r="38" spans="2:15" ht="15.75" customHeight="1">
      <c r="B38" s="26" t="s">
        <v>28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  <c r="O38" s="19"/>
    </row>
    <row r="39" spans="2:15" ht="18.75" customHeight="1">
      <c r="B39" s="20"/>
      <c r="C39" s="21"/>
      <c r="D39" s="21"/>
      <c r="E39" s="21"/>
      <c r="F39" s="21"/>
      <c r="G39" s="21"/>
      <c r="H39" s="21"/>
      <c r="I39" s="20"/>
      <c r="J39" s="22"/>
      <c r="K39" s="22"/>
      <c r="L39" s="22"/>
      <c r="M39" s="22"/>
      <c r="N39" s="21"/>
      <c r="O39" s="23"/>
    </row>
    <row r="40" spans="2:15" ht="15.75" customHeight="1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2:15" ht="15.75">
      <c r="B41" s="1"/>
      <c r="C41" s="1"/>
      <c r="D41" s="2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</sheetData>
  <mergeCells count="17">
    <mergeCell ref="B40:O40"/>
    <mergeCell ref="B2:N2"/>
    <mergeCell ref="C4:D4"/>
    <mergeCell ref="E4:N4"/>
    <mergeCell ref="C5:C6"/>
    <mergeCell ref="D5:D6"/>
    <mergeCell ref="E5:F6"/>
    <mergeCell ref="G5:J5"/>
    <mergeCell ref="K5:N5"/>
    <mergeCell ref="G6:H6"/>
    <mergeCell ref="I6:J6"/>
    <mergeCell ref="B4:B7"/>
    <mergeCell ref="B3:N3"/>
    <mergeCell ref="B38:N38"/>
    <mergeCell ref="B37:N37"/>
    <mergeCell ref="K6:L6"/>
    <mergeCell ref="M6:N6"/>
  </mergeCell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Press Release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Akshara Awasthi</dc:creator>
  <cp:lastModifiedBy>RBIWebsite Support, Nitin</cp:lastModifiedBy>
  <dcterms:created xsi:type="dcterms:W3CDTF">2021-08-11T09:37:57Z</dcterms:created>
  <dcterms:modified xsi:type="dcterms:W3CDTF">2021-08-11T11:26:28Z</dcterms:modified>
</cp:coreProperties>
</file>