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40" windowHeight="8835"/>
  </bookViews>
  <sheets>
    <sheet name="MS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3" i="1"/>
  <c r="M33" i="1"/>
  <c r="L33" i="1"/>
  <c r="K33" i="1"/>
  <c r="J33" i="1"/>
  <c r="I33" i="1"/>
  <c r="H33" i="1"/>
  <c r="G33" i="1"/>
  <c r="F33" i="1"/>
  <c r="E33" i="1"/>
  <c r="D33" i="1"/>
  <c r="C33" i="1"/>
  <c r="N31" i="1"/>
  <c r="M31" i="1"/>
  <c r="L31" i="1"/>
  <c r="K31" i="1"/>
  <c r="J31" i="1"/>
  <c r="I31" i="1"/>
  <c r="H31" i="1"/>
  <c r="G31" i="1"/>
  <c r="D31" i="1"/>
  <c r="C31" i="1"/>
  <c r="N29" i="1"/>
  <c r="M29" i="1"/>
  <c r="L29" i="1"/>
  <c r="K29" i="1"/>
  <c r="J29" i="1"/>
  <c r="I29" i="1"/>
  <c r="H29" i="1"/>
  <c r="G29" i="1"/>
  <c r="F29" i="1"/>
  <c r="E29" i="1"/>
  <c r="D29" i="1"/>
  <c r="C29" i="1"/>
  <c r="N27" i="1"/>
  <c r="M27" i="1"/>
  <c r="L27" i="1"/>
  <c r="K27" i="1"/>
  <c r="J27" i="1"/>
  <c r="I27" i="1"/>
  <c r="H27" i="1"/>
  <c r="G27" i="1"/>
  <c r="F27" i="1"/>
  <c r="E27" i="1"/>
  <c r="D27" i="1"/>
  <c r="C27" i="1"/>
  <c r="M26" i="1"/>
  <c r="K26" i="1"/>
  <c r="I26" i="1"/>
  <c r="G26" i="1"/>
  <c r="E26" i="1"/>
  <c r="D26" i="1"/>
  <c r="C26" i="1"/>
  <c r="N24" i="1"/>
  <c r="M24" i="1"/>
  <c r="L24" i="1"/>
  <c r="K24" i="1"/>
  <c r="J24" i="1"/>
  <c r="I24" i="1"/>
  <c r="H24" i="1"/>
  <c r="G24" i="1"/>
  <c r="F24" i="1"/>
  <c r="E24" i="1"/>
  <c r="D24" i="1"/>
  <c r="C24" i="1"/>
  <c r="N22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N19" i="1"/>
  <c r="M19" i="1"/>
  <c r="L19" i="1"/>
  <c r="K19" i="1"/>
  <c r="J19" i="1"/>
  <c r="I19" i="1"/>
  <c r="H19" i="1"/>
  <c r="G19" i="1"/>
  <c r="F19" i="1"/>
  <c r="E19" i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2" i="1"/>
  <c r="M12" i="1"/>
  <c r="L12" i="1"/>
  <c r="K12" i="1"/>
  <c r="J12" i="1"/>
  <c r="I12" i="1"/>
  <c r="H12" i="1"/>
  <c r="G12" i="1"/>
  <c r="F12" i="1"/>
  <c r="E12" i="1"/>
  <c r="D12" i="1"/>
  <c r="C12" i="1"/>
  <c r="N9" i="1"/>
  <c r="M9" i="1"/>
  <c r="L9" i="1"/>
  <c r="K9" i="1"/>
  <c r="J9" i="1"/>
  <c r="I9" i="1"/>
  <c r="H9" i="1"/>
  <c r="G9" i="1"/>
  <c r="F9" i="1"/>
  <c r="E9" i="1"/>
  <c r="D9" i="1"/>
  <c r="C9" i="1"/>
  <c r="D7" i="1"/>
  <c r="C7" i="1"/>
  <c r="M6" i="1"/>
  <c r="K6" i="1"/>
  <c r="I6" i="1"/>
  <c r="G6" i="1"/>
</calcChain>
</file>

<file path=xl/sharedStrings.xml><?xml version="1.0" encoding="utf-8"?>
<sst xmlns="http://schemas.openxmlformats.org/spreadsheetml/2006/main" count="39" uniqueCount="29">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</sst>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[$-409]mmmm\ d\,\ yyyy;@"/>
    <numFmt numFmtId="166" formatCode="mmm\ dd"/>
    <numFmt numFmtId="167" formatCode="0.0"/>
  </numFmts>
  <fonts count="11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1" fillId="2" borderId="7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7" xfId="0" applyFont="1" applyFill="1" applyBorder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mmuley\Desktop\New%20folder%20(4)\MSCOMP%20May%2026.%202017%20Mu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  <cell r="O84">
            <v>42517</v>
          </cell>
          <cell r="Q84">
            <v>42881</v>
          </cell>
        </row>
        <row r="86">
          <cell r="F86">
            <v>42825</v>
          </cell>
          <cell r="H86">
            <v>42881</v>
          </cell>
        </row>
        <row r="89">
          <cell r="F89">
            <v>128443.85632961197</v>
          </cell>
          <cell r="H89">
            <v>127229.48475830864</v>
          </cell>
          <cell r="I89">
            <v>-762.33527285001765</v>
          </cell>
          <cell r="J89">
            <v>-0.59561249513010506</v>
          </cell>
          <cell r="K89">
            <v>2724.8702867540123</v>
          </cell>
          <cell r="L89">
            <v>2.3454644214282472</v>
          </cell>
          <cell r="M89">
            <v>-1214.3715713033307</v>
          </cell>
          <cell r="N89">
            <v>-0.94544932393419934</v>
          </cell>
          <cell r="O89">
            <v>10720.534875443453</v>
          </cell>
          <cell r="P89">
            <v>9.9098601197648595</v>
          </cell>
          <cell r="Q89">
            <v>8328.463519977653</v>
          </cell>
          <cell r="R89">
            <v>7.004534892331729</v>
          </cell>
        </row>
        <row r="95">
          <cell r="F95">
            <v>12637.1013467996</v>
          </cell>
          <cell r="H95">
            <v>14129.174342799601</v>
          </cell>
          <cell r="I95">
            <v>93.878746590000446</v>
          </cell>
          <cell r="J95">
            <v>0.66887616257511184</v>
          </cell>
          <cell r="K95">
            <v>630.7201259489957</v>
          </cell>
          <cell r="L95">
            <v>3.9487781629259109</v>
          </cell>
          <cell r="M95">
            <v>1492.0729960000008</v>
          </cell>
          <cell r="N95">
            <v>11.80708261375046</v>
          </cell>
          <cell r="O95">
            <v>2141.0746986945996</v>
          </cell>
          <cell r="P95">
            <v>14.804642635513227</v>
          </cell>
          <cell r="Q95">
            <v>-2474.0846274599971</v>
          </cell>
          <cell r="R95">
            <v>-14.901198806160126</v>
          </cell>
        </row>
        <row r="99">
          <cell r="F99">
            <v>14106.301443709999</v>
          </cell>
          <cell r="H99">
            <v>12006.08151715</v>
          </cell>
          <cell r="I99">
            <v>-228.78471317999902</v>
          </cell>
          <cell r="J99">
            <v>-1.8699404543782105</v>
          </cell>
          <cell r="K99">
            <v>-87.977568999998766</v>
          </cell>
          <cell r="L99">
            <v>-0.8888115718870202</v>
          </cell>
          <cell r="M99">
            <v>-2100.2199265599993</v>
          </cell>
          <cell r="N99">
            <v>-14.888522940905164</v>
          </cell>
          <cell r="O99">
            <v>722.36404600000242</v>
          </cell>
          <cell r="P99">
            <v>7.9485516526815587</v>
          </cell>
          <cell r="Q99">
            <v>2195.7216001499964</v>
          </cell>
          <cell r="R99">
            <v>22.38166202592744</v>
          </cell>
        </row>
        <row r="100">
          <cell r="F100">
            <v>101489.54238401999</v>
          </cell>
          <cell r="H100">
            <v>100916.48208643998</v>
          </cell>
          <cell r="I100">
            <v>-627.64930626002024</v>
          </cell>
          <cell r="J100">
            <v>-0.61810495363116758</v>
          </cell>
          <cell r="K100">
            <v>2203.6058260000136</v>
          </cell>
          <cell r="L100">
            <v>2.4443561331169024</v>
          </cell>
          <cell r="M100">
            <v>-573.06029758001387</v>
          </cell>
          <cell r="N100">
            <v>-0.56464960243060958</v>
          </cell>
          <cell r="O100">
            <v>7836.9059399999969</v>
          </cell>
          <cell r="P100">
            <v>9.272528080318569</v>
          </cell>
          <cell r="Q100">
            <v>8562.1082874399726</v>
          </cell>
          <cell r="R100">
            <v>9.2709288528928138</v>
          </cell>
        </row>
        <row r="102">
          <cell r="F102">
            <v>210.91115508236908</v>
          </cell>
          <cell r="H102">
            <v>177.74681191906029</v>
          </cell>
          <cell r="I102">
            <v>0.22000000000070941</v>
          </cell>
          <cell r="J102">
            <v>0.12392494272978594</v>
          </cell>
          <cell r="K102">
            <v>-21.478096195000262</v>
          </cell>
          <cell r="L102">
            <v>-13.901082209725974</v>
          </cell>
          <cell r="M102">
            <v>-33.164343163308786</v>
          </cell>
          <cell r="N102">
            <v>-15.724319157209493</v>
          </cell>
          <cell r="O102">
            <v>20.19019074885</v>
          </cell>
          <cell r="P102">
            <v>17.893020168151377</v>
          </cell>
          <cell r="Q102">
            <v>44.718259847690433</v>
          </cell>
          <cell r="R102">
            <v>33.615535275238564</v>
          </cell>
        </row>
        <row r="106">
          <cell r="F106">
            <v>38690.932265900003</v>
          </cell>
          <cell r="H106">
            <v>41186.886655979994</v>
          </cell>
          <cell r="I106">
            <v>-25.965076190004766</v>
          </cell>
          <cell r="J106">
            <v>-6.3002376925392192E-2</v>
          </cell>
          <cell r="K106">
            <v>3178.4627039999941</v>
          </cell>
          <cell r="L106">
            <v>9.8146633671249628</v>
          </cell>
          <cell r="M106">
            <v>2495.9543900799908</v>
          </cell>
          <cell r="N106">
            <v>6.4510060727582514</v>
          </cell>
          <cell r="O106">
            <v>3655.2741113181473</v>
          </cell>
          <cell r="P106">
            <v>11.455657559200464</v>
          </cell>
          <cell r="Q106">
            <v>5623.5872529799963</v>
          </cell>
          <cell r="R106">
            <v>15.812895168285793</v>
          </cell>
        </row>
        <row r="108">
          <cell r="F108">
            <v>6208.11</v>
          </cell>
          <cell r="H108">
            <v>6867</v>
          </cell>
          <cell r="I108">
            <v>215.19999999999982</v>
          </cell>
          <cell r="J108" t="str">
            <v>-</v>
          </cell>
          <cell r="K108">
            <v>2051.3799999999992</v>
          </cell>
          <cell r="L108" t="str">
            <v>-</v>
          </cell>
          <cell r="M108">
            <v>658.89000000000033</v>
          </cell>
          <cell r="N108" t="str">
            <v>-</v>
          </cell>
          <cell r="O108">
            <v>2065.7598593181492</v>
          </cell>
          <cell r="P108" t="str">
            <v>-</v>
          </cell>
          <cell r="Q108">
            <v>565.67000000000007</v>
          </cell>
        </row>
        <row r="112">
          <cell r="F112">
            <v>32482.822265900002</v>
          </cell>
          <cell r="H112">
            <v>34319.886655979994</v>
          </cell>
          <cell r="I112">
            <v>-241.16507619000186</v>
          </cell>
          <cell r="J112">
            <v>-0.69779437865173954</v>
          </cell>
          <cell r="K112">
            <v>1127.0827039999967</v>
          </cell>
          <cell r="L112">
            <v>4.0059969533840585</v>
          </cell>
          <cell r="M112">
            <v>1837.0643900799914</v>
          </cell>
          <cell r="N112">
            <v>5.6554950029958295</v>
          </cell>
          <cell r="O112">
            <v>1589.5142520000009</v>
          </cell>
          <cell r="P112">
            <v>5.7440304567358229</v>
          </cell>
          <cell r="Q112">
            <v>5057.9172529799944</v>
          </cell>
          <cell r="R112">
            <v>17.284951615257469</v>
          </cell>
        </row>
        <row r="115">
          <cell r="F115">
            <v>84514.305213689993</v>
          </cell>
          <cell r="H115">
            <v>81595.715982750015</v>
          </cell>
          <cell r="I115">
            <v>-276.05363523996493</v>
          </cell>
          <cell r="J115">
            <v>-0.33717804870716594</v>
          </cell>
          <cell r="K115">
            <v>-130.31750200001989</v>
          </cell>
          <cell r="L115">
            <v>-0.16700801607356561</v>
          </cell>
          <cell r="M115">
            <v>-2918.5892309399787</v>
          </cell>
          <cell r="N115">
            <v>-3.4533671235425514</v>
          </cell>
          <cell r="O115">
            <v>6705.0900739999779</v>
          </cell>
          <cell r="P115">
            <v>9.4178857705816501</v>
          </cell>
          <cell r="Q115">
            <v>3695.3466567500291</v>
          </cell>
          <cell r="R115">
            <v>4.7436831028176805</v>
          </cell>
        </row>
        <row r="117">
          <cell r="F117">
            <v>72.91</v>
          </cell>
          <cell r="H117">
            <v>66.41</v>
          </cell>
          <cell r="I117">
            <v>9.9299999999999926</v>
          </cell>
          <cell r="K117">
            <v>-125.02000000000001</v>
          </cell>
          <cell r="M117">
            <v>-6.5</v>
          </cell>
          <cell r="O117">
            <v>11.562100000000001</v>
          </cell>
          <cell r="Q117">
            <v>-9.4000000000000057</v>
          </cell>
        </row>
        <row r="119">
          <cell r="F119">
            <v>84441.39521368999</v>
          </cell>
          <cell r="H119">
            <v>81529.305982750011</v>
          </cell>
          <cell r="I119">
            <v>-285.9836352399725</v>
          </cell>
          <cell r="J119">
            <v>-0.34954791039093125</v>
          </cell>
          <cell r="K119">
            <v>-5.2975020000158111</v>
          </cell>
          <cell r="L119">
            <v>-6.8065164397295751E-3</v>
          </cell>
          <cell r="M119">
            <v>-2912.0892309399787</v>
          </cell>
          <cell r="N119">
            <v>-3.4486512492724173</v>
          </cell>
          <cell r="O119">
            <v>6693.5279739999824</v>
          </cell>
          <cell r="P119">
            <v>9.4101376667467367</v>
          </cell>
          <cell r="Q119">
            <v>3704.7466567500232</v>
          </cell>
          <cell r="R119">
            <v>4.7603824407552082</v>
          </cell>
        </row>
        <row r="126">
          <cell r="F126">
            <v>24920.06995508237</v>
          </cell>
          <cell r="H126">
            <v>25392.445611919062</v>
          </cell>
          <cell r="I126">
            <v>325.75</v>
          </cell>
          <cell r="J126">
            <v>1.2995330738572013</v>
          </cell>
          <cell r="K126">
            <v>236.23190380500455</v>
          </cell>
          <cell r="L126">
            <v>0.9323511474391859</v>
          </cell>
          <cell r="M126">
            <v>472.37565683669163</v>
          </cell>
          <cell r="N126">
            <v>1.8955631251763485</v>
          </cell>
          <cell r="O126">
            <v>1988.3718223110009</v>
          </cell>
          <cell r="P126">
            <v>8.430632552414135</v>
          </cell>
          <cell r="Q126">
            <v>-181.01084015231027</v>
          </cell>
          <cell r="R126">
            <v>-0.70780748973668339</v>
          </cell>
        </row>
        <row r="133">
          <cell r="F133">
            <v>250.8547733396</v>
          </cell>
          <cell r="H133">
            <v>250.8547733396</v>
          </cell>
          <cell r="K133">
            <v>4.703358948999977</v>
          </cell>
          <cell r="L133">
            <v>2.1471393481912808</v>
          </cell>
          <cell r="M133">
            <v>0</v>
          </cell>
          <cell r="N133">
            <v>0</v>
          </cell>
          <cell r="O133">
            <v>25.792105694599996</v>
          </cell>
          <cell r="P133">
            <v>13.028711739719743</v>
          </cell>
          <cell r="Q133">
            <v>27.099076080000003</v>
          </cell>
          <cell r="R133">
            <v>12.111010540464505</v>
          </cell>
        </row>
        <row r="136">
          <cell r="F136">
            <v>19932.305878399988</v>
          </cell>
          <cell r="H136">
            <v>21196.41826568004</v>
          </cell>
          <cell r="I136">
            <v>786.06656142005522</v>
          </cell>
          <cell r="J136">
            <v>3.8513131611347484</v>
          </cell>
          <cell r="K136">
            <v>564.21017799997935</v>
          </cell>
          <cell r="L136">
            <v>2.8501726052638228</v>
          </cell>
          <cell r="M136">
            <v>1264.1123872800526</v>
          </cell>
          <cell r="N136">
            <v>6.3420278365782625</v>
          </cell>
          <cell r="O136">
            <v>1653.9932378802769</v>
          </cell>
          <cell r="P136">
            <v>8.8421097548994059</v>
          </cell>
          <cell r="Q136">
            <v>836.55862568005978</v>
          </cell>
          <cell r="R136">
            <v>4.1088624404684779</v>
          </cell>
        </row>
        <row r="138">
          <cell r="F138">
            <v>8333.4503000000004</v>
          </cell>
          <cell r="H138">
            <v>8460.2302999999974</v>
          </cell>
          <cell r="I138">
            <v>223.40999999999804</v>
          </cell>
          <cell r="J138">
            <v>2.7123330589110708</v>
          </cell>
          <cell r="K138">
            <v>255.59999999999854</v>
          </cell>
          <cell r="L138">
            <v>2.6787594279414768</v>
          </cell>
          <cell r="M138">
            <v>126.77999999999702</v>
          </cell>
          <cell r="N138">
            <v>1.5213386464907219</v>
          </cell>
          <cell r="O138">
            <v>1225.6709895621498</v>
          </cell>
          <cell r="P138">
            <v>14.29910995260428</v>
          </cell>
          <cell r="Q138">
            <v>-1337.1000000000004</v>
          </cell>
          <cell r="R138">
            <v>-13.647595406679313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85" zoomScaleNormal="85" workbookViewId="0">
      <selection activeCell="A2" sqref="A2"/>
    </sheetView>
  </sheetViews>
  <sheetFormatPr defaultRowHeight="15"/>
  <cols>
    <col min="1" max="1" width="3.77734375" style="3" customWidth="1"/>
    <col min="2" max="2" width="40.109375" style="3" customWidth="1"/>
    <col min="3" max="3" width="10.6640625" style="3" customWidth="1"/>
    <col min="4" max="4" width="10.44140625" style="3" customWidth="1"/>
    <col min="5" max="12" width="8.88671875" style="3"/>
    <col min="13" max="13" width="10" style="3" customWidth="1"/>
    <col min="14" max="14" width="10.109375" style="3" customWidth="1"/>
    <col min="15" max="16384" width="8.88671875" style="3"/>
  </cols>
  <sheetData>
    <row r="2" spans="2:15" ht="16.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.75"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2"/>
    </row>
    <row r="4" spans="2:15" ht="15.75">
      <c r="B4" s="30" t="s">
        <v>7</v>
      </c>
      <c r="C4" s="5" t="s">
        <v>2</v>
      </c>
      <c r="D4" s="5"/>
      <c r="E4" s="5" t="s">
        <v>3</v>
      </c>
      <c r="F4" s="5"/>
      <c r="G4" s="5"/>
      <c r="H4" s="5"/>
      <c r="I4" s="5"/>
      <c r="J4" s="5"/>
      <c r="K4" s="5"/>
      <c r="L4" s="5"/>
      <c r="M4" s="5"/>
      <c r="N4" s="5"/>
      <c r="O4" s="2"/>
    </row>
    <row r="5" spans="2:15" ht="15.75">
      <c r="B5" s="31"/>
      <c r="C5" s="5">
        <v>2017</v>
      </c>
      <c r="D5" s="5">
        <v>2017</v>
      </c>
      <c r="E5" s="6" t="s">
        <v>4</v>
      </c>
      <c r="F5" s="6"/>
      <c r="G5" s="5" t="s">
        <v>5</v>
      </c>
      <c r="H5" s="5"/>
      <c r="I5" s="5"/>
      <c r="J5" s="5"/>
      <c r="K5" s="5" t="s">
        <v>6</v>
      </c>
      <c r="L5" s="5"/>
      <c r="M5" s="5"/>
      <c r="N5" s="5"/>
      <c r="O5" s="2"/>
    </row>
    <row r="6" spans="2:15" ht="15.75">
      <c r="B6" s="31"/>
      <c r="C6" s="5"/>
      <c r="D6" s="5"/>
      <c r="E6" s="6"/>
      <c r="F6" s="6"/>
      <c r="G6" s="5" t="str">
        <f>[1]review!K84</f>
        <v>2016-17</v>
      </c>
      <c r="H6" s="5"/>
      <c r="I6" s="5" t="str">
        <f>[1]review!M84</f>
        <v>2017-18</v>
      </c>
      <c r="J6" s="5"/>
      <c r="K6" s="7">
        <f>[1]review!O84</f>
        <v>42517</v>
      </c>
      <c r="L6" s="7"/>
      <c r="M6" s="7">
        <f>[1]review!Q84</f>
        <v>42881</v>
      </c>
      <c r="N6" s="7"/>
      <c r="O6" s="2"/>
    </row>
    <row r="7" spans="2:15" ht="15.75">
      <c r="B7" s="32"/>
      <c r="C7" s="33">
        <f>[1]review!F86</f>
        <v>42825</v>
      </c>
      <c r="D7" s="33">
        <f>[1]review!H86</f>
        <v>42881</v>
      </c>
      <c r="E7" s="29" t="s">
        <v>8</v>
      </c>
      <c r="F7" s="29" t="s">
        <v>9</v>
      </c>
      <c r="G7" s="29" t="s">
        <v>8</v>
      </c>
      <c r="H7" s="29" t="s">
        <v>9</v>
      </c>
      <c r="I7" s="29" t="s">
        <v>8</v>
      </c>
      <c r="J7" s="29" t="s">
        <v>9</v>
      </c>
      <c r="K7" s="29" t="s">
        <v>8</v>
      </c>
      <c r="L7" s="29" t="s">
        <v>9</v>
      </c>
      <c r="M7" s="29" t="s">
        <v>8</v>
      </c>
      <c r="N7" s="29" t="s">
        <v>9</v>
      </c>
      <c r="O7" s="2"/>
    </row>
    <row r="8" spans="2:15" ht="15.75">
      <c r="B8" s="34">
        <v>1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>
        <v>12</v>
      </c>
      <c r="N8" s="34">
        <v>13</v>
      </c>
      <c r="O8" s="2"/>
    </row>
    <row r="9" spans="2:15" ht="15.75">
      <c r="B9" s="8" t="s">
        <v>10</v>
      </c>
      <c r="C9" s="9">
        <f>[1]review!F89</f>
        <v>128443.85632961197</v>
      </c>
      <c r="D9" s="9">
        <f>[1]review!H89</f>
        <v>127229.48475830864</v>
      </c>
      <c r="E9" s="9">
        <f>[1]review!I89</f>
        <v>-762.33527285001765</v>
      </c>
      <c r="F9" s="9">
        <f>[1]review!J89</f>
        <v>-0.59561249513010506</v>
      </c>
      <c r="G9" s="9">
        <f>[1]review!K89</f>
        <v>2724.8702867540123</v>
      </c>
      <c r="H9" s="9">
        <f>[1]review!L89</f>
        <v>2.3454644214282472</v>
      </c>
      <c r="I9" s="9">
        <f>[1]review!M89</f>
        <v>-1214.3715713033307</v>
      </c>
      <c r="J9" s="9">
        <f>[1]review!N89</f>
        <v>-0.94544932393419934</v>
      </c>
      <c r="K9" s="9">
        <f>[1]review!O89</f>
        <v>10720.534875443453</v>
      </c>
      <c r="L9" s="9">
        <f>[1]review!P89</f>
        <v>9.9098601197648595</v>
      </c>
      <c r="M9" s="9">
        <f>[1]review!Q89</f>
        <v>8328.463519977653</v>
      </c>
      <c r="N9" s="9">
        <f>[1]review!R89</f>
        <v>7.004534892331729</v>
      </c>
      <c r="O9" s="2"/>
    </row>
    <row r="10" spans="2:15" ht="15.75">
      <c r="B10" s="10"/>
      <c r="C10" s="10"/>
      <c r="D10" s="4"/>
      <c r="E10" s="10"/>
      <c r="F10" s="10"/>
      <c r="G10" s="11"/>
      <c r="H10" s="12"/>
      <c r="I10" s="10"/>
      <c r="J10" s="10"/>
      <c r="K10" s="10"/>
      <c r="L10" s="10"/>
      <c r="M10" s="10"/>
      <c r="N10" s="10"/>
      <c r="O10" s="2"/>
    </row>
    <row r="11" spans="2:15" ht="15.75">
      <c r="B11" s="8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"/>
    </row>
    <row r="12" spans="2:15" ht="15.75">
      <c r="B12" s="10" t="s">
        <v>12</v>
      </c>
      <c r="C12" s="10">
        <f>+[1]review!F95</f>
        <v>12637.1013467996</v>
      </c>
      <c r="D12" s="10">
        <f>[1]review!H95</f>
        <v>14129.174342799601</v>
      </c>
      <c r="E12" s="10">
        <f>[1]review!I95</f>
        <v>93.878746590000446</v>
      </c>
      <c r="F12" s="10">
        <f>[1]review!J95</f>
        <v>0.66887616257511184</v>
      </c>
      <c r="G12" s="10">
        <f>[1]review!K95</f>
        <v>630.7201259489957</v>
      </c>
      <c r="H12" s="10">
        <f>[1]review!L95</f>
        <v>3.9487781629259109</v>
      </c>
      <c r="I12" s="10">
        <f>[1]review!M95</f>
        <v>1492.0729960000008</v>
      </c>
      <c r="J12" s="10">
        <f>[1]review!N95</f>
        <v>11.80708261375046</v>
      </c>
      <c r="K12" s="10">
        <f>[1]review!O95</f>
        <v>2141.0746986945996</v>
      </c>
      <c r="L12" s="10">
        <f>[1]review!P95</f>
        <v>14.804642635513227</v>
      </c>
      <c r="M12" s="10">
        <f>[1]review!Q95</f>
        <v>-2474.0846274599971</v>
      </c>
      <c r="N12" s="10">
        <f>[1]review!R95</f>
        <v>-14.901198806160126</v>
      </c>
      <c r="O12" s="2"/>
    </row>
    <row r="13" spans="2:15" ht="15.75">
      <c r="B13" s="10"/>
      <c r="C13" s="10"/>
      <c r="D13" s="10"/>
      <c r="E13" s="10"/>
      <c r="F13" s="10"/>
      <c r="G13" s="11"/>
      <c r="H13" s="12"/>
      <c r="I13" s="10"/>
      <c r="J13" s="10"/>
      <c r="K13" s="10"/>
      <c r="L13" s="10"/>
      <c r="M13" s="10"/>
      <c r="N13" s="10"/>
      <c r="O13" s="2"/>
    </row>
    <row r="14" spans="2:15" ht="15.75">
      <c r="B14" s="10" t="s">
        <v>13</v>
      </c>
      <c r="C14" s="10">
        <f>+[1]review!F99</f>
        <v>14106.301443709999</v>
      </c>
      <c r="D14" s="10">
        <f>[1]review!H99</f>
        <v>12006.08151715</v>
      </c>
      <c r="E14" s="10">
        <f>[1]review!I99</f>
        <v>-228.78471317999902</v>
      </c>
      <c r="F14" s="10">
        <f>[1]review!J99</f>
        <v>-1.8699404543782105</v>
      </c>
      <c r="G14" s="10">
        <f>[1]review!K99</f>
        <v>-87.977568999998766</v>
      </c>
      <c r="H14" s="10">
        <f>[1]review!L99</f>
        <v>-0.8888115718870202</v>
      </c>
      <c r="I14" s="10">
        <f>[1]review!M99</f>
        <v>-2100.2199265599993</v>
      </c>
      <c r="J14" s="10">
        <f>[1]review!N99</f>
        <v>-14.888522940905164</v>
      </c>
      <c r="K14" s="10">
        <f>[1]review!O99</f>
        <v>722.36404600000242</v>
      </c>
      <c r="L14" s="10">
        <f>[1]review!P99</f>
        <v>7.9485516526815587</v>
      </c>
      <c r="M14" s="10">
        <f>[1]review!Q99</f>
        <v>2195.7216001499964</v>
      </c>
      <c r="N14" s="10">
        <f>[1]review!R99</f>
        <v>22.38166202592744</v>
      </c>
      <c r="O14" s="2"/>
    </row>
    <row r="15" spans="2:15" ht="15.75">
      <c r="B15" s="10" t="s">
        <v>14</v>
      </c>
      <c r="C15" s="10">
        <f>+[1]review!F100</f>
        <v>101489.54238401999</v>
      </c>
      <c r="D15" s="10">
        <f>[1]review!H100</f>
        <v>100916.48208643998</v>
      </c>
      <c r="E15" s="10">
        <f>[1]review!I100</f>
        <v>-627.64930626002024</v>
      </c>
      <c r="F15" s="10">
        <f>[1]review!J100</f>
        <v>-0.61810495363116758</v>
      </c>
      <c r="G15" s="10">
        <f>[1]review!K100</f>
        <v>2203.6058260000136</v>
      </c>
      <c r="H15" s="10">
        <f>[1]review!L100</f>
        <v>2.4443561331169024</v>
      </c>
      <c r="I15" s="10">
        <f>[1]review!M100</f>
        <v>-573.06029758001387</v>
      </c>
      <c r="J15" s="10">
        <f>[1]review!N100</f>
        <v>-0.56464960243060958</v>
      </c>
      <c r="K15" s="10">
        <f>[1]review!O100</f>
        <v>7836.9059399999969</v>
      </c>
      <c r="L15" s="10">
        <f>[1]review!P100</f>
        <v>9.272528080318569</v>
      </c>
      <c r="M15" s="10">
        <f>[1]review!Q100</f>
        <v>8562.1082874399726</v>
      </c>
      <c r="N15" s="10">
        <f>[1]review!R100</f>
        <v>9.2709288528928138</v>
      </c>
      <c r="O15" s="2"/>
    </row>
    <row r="16" spans="2:15" ht="15.75">
      <c r="B16" s="10"/>
      <c r="C16" s="10"/>
      <c r="D16" s="10"/>
      <c r="E16" s="10"/>
      <c r="F16" s="10"/>
      <c r="G16" s="11"/>
      <c r="H16" s="12"/>
      <c r="I16" s="10"/>
      <c r="J16" s="10"/>
      <c r="K16" s="10"/>
      <c r="L16" s="10"/>
      <c r="M16" s="10"/>
      <c r="N16" s="10"/>
      <c r="O16" s="2"/>
    </row>
    <row r="17" spans="2:15" ht="15.75">
      <c r="B17" s="10" t="s">
        <v>15</v>
      </c>
      <c r="C17" s="10">
        <f>+[1]review!F102</f>
        <v>210.91115508236908</v>
      </c>
      <c r="D17" s="10">
        <f>+[1]review!H102</f>
        <v>177.74681191906029</v>
      </c>
      <c r="E17" s="10">
        <f>+[1]review!I102</f>
        <v>0.22000000000070941</v>
      </c>
      <c r="F17" s="10">
        <f>+[1]review!J102</f>
        <v>0.12392494272978594</v>
      </c>
      <c r="G17" s="10">
        <f>+[1]review!K102</f>
        <v>-21.478096195000262</v>
      </c>
      <c r="H17" s="10">
        <f>+[1]review!L102</f>
        <v>-13.901082209725974</v>
      </c>
      <c r="I17" s="10">
        <f>+[1]review!M102</f>
        <v>-33.164343163308786</v>
      </c>
      <c r="J17" s="10">
        <f>+[1]review!N102</f>
        <v>-15.724319157209493</v>
      </c>
      <c r="K17" s="10">
        <f>+[1]review!O102</f>
        <v>20.19019074885</v>
      </c>
      <c r="L17" s="10">
        <f>+[1]review!P102</f>
        <v>17.893020168151377</v>
      </c>
      <c r="M17" s="10">
        <f>+[1]review!Q102</f>
        <v>44.718259847690433</v>
      </c>
      <c r="N17" s="10">
        <f>+[1]review!R102</f>
        <v>33.615535275238564</v>
      </c>
      <c r="O17" s="2"/>
    </row>
    <row r="18" spans="2:15" ht="15.75">
      <c r="B18" s="8" t="s">
        <v>16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"/>
    </row>
    <row r="19" spans="2:15" ht="15.75">
      <c r="B19" s="10" t="s">
        <v>17</v>
      </c>
      <c r="C19" s="10">
        <f>+[1]review!F106</f>
        <v>38690.932265900003</v>
      </c>
      <c r="D19" s="10">
        <f>[1]review!H106</f>
        <v>41186.886655979994</v>
      </c>
      <c r="E19" s="10">
        <f>[1]review!I106</f>
        <v>-25.965076190004766</v>
      </c>
      <c r="F19" s="10">
        <f>[1]review!J106</f>
        <v>-6.3002376925392192E-2</v>
      </c>
      <c r="G19" s="10">
        <f>[1]review!K106</f>
        <v>3178.4627039999941</v>
      </c>
      <c r="H19" s="10">
        <f>[1]review!L106</f>
        <v>9.8146633671249628</v>
      </c>
      <c r="I19" s="10">
        <f>[1]review!M106</f>
        <v>2495.9543900799908</v>
      </c>
      <c r="J19" s="10">
        <f>[1]review!N106</f>
        <v>6.4510060727582514</v>
      </c>
      <c r="K19" s="10">
        <f>[1]review!O106</f>
        <v>3655.2741113181473</v>
      </c>
      <c r="L19" s="10">
        <f>[1]review!P106</f>
        <v>11.455657559200464</v>
      </c>
      <c r="M19" s="10">
        <f>[1]review!Q106</f>
        <v>5623.5872529799963</v>
      </c>
      <c r="N19" s="10">
        <f>[1]review!R106</f>
        <v>15.812895168285793</v>
      </c>
      <c r="O19" s="2"/>
    </row>
    <row r="20" spans="2:15" ht="15.7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"/>
    </row>
    <row r="21" spans="2:15" ht="15.75">
      <c r="B21" s="10" t="s">
        <v>18</v>
      </c>
      <c r="C21" s="10">
        <f>+[1]review!F108</f>
        <v>6208.11</v>
      </c>
      <c r="D21" s="10">
        <f>+[1]review!H108</f>
        <v>6867</v>
      </c>
      <c r="E21" s="10">
        <f>+[1]review!I108</f>
        <v>215.19999999999982</v>
      </c>
      <c r="F21" s="13" t="str">
        <f>+[1]review!J108</f>
        <v>-</v>
      </c>
      <c r="G21" s="13">
        <f>+[1]review!K108</f>
        <v>2051.3799999999992</v>
      </c>
      <c r="H21" s="13" t="str">
        <f>+[1]review!L108</f>
        <v>-</v>
      </c>
      <c r="I21" s="13">
        <f>+[1]review!M108</f>
        <v>658.89000000000033</v>
      </c>
      <c r="J21" s="13" t="str">
        <f>+[1]review!N108</f>
        <v>-</v>
      </c>
      <c r="K21" s="13">
        <f>+[1]review!O108</f>
        <v>2065.7598593181492</v>
      </c>
      <c r="L21" s="13" t="str">
        <f>+[1]review!P108</f>
        <v>-</v>
      </c>
      <c r="M21" s="13">
        <f>+[1]review!Q108</f>
        <v>565.67000000000007</v>
      </c>
      <c r="N21" s="10"/>
      <c r="O21" s="2"/>
    </row>
    <row r="22" spans="2:15" ht="15.75">
      <c r="B22" s="10" t="s">
        <v>19</v>
      </c>
      <c r="C22" s="10">
        <f>+[1]review!F112</f>
        <v>32482.822265900002</v>
      </c>
      <c r="D22" s="10">
        <f>+[1]review!H112</f>
        <v>34319.886655979994</v>
      </c>
      <c r="E22" s="10">
        <f>+[1]review!I112</f>
        <v>-241.16507619000186</v>
      </c>
      <c r="F22" s="10">
        <f>+[1]review!J112</f>
        <v>-0.69779437865173954</v>
      </c>
      <c r="G22" s="10">
        <f>+[1]review!K112</f>
        <v>1127.0827039999967</v>
      </c>
      <c r="H22" s="10">
        <f>+[1]review!L112</f>
        <v>4.0059969533840585</v>
      </c>
      <c r="I22" s="10">
        <f>+[1]review!M112</f>
        <v>1837.0643900799914</v>
      </c>
      <c r="J22" s="10">
        <f>+[1]review!N112</f>
        <v>5.6554950029958295</v>
      </c>
      <c r="K22" s="10">
        <f>+[1]review!O112</f>
        <v>1589.5142520000009</v>
      </c>
      <c r="L22" s="10">
        <f>+[1]review!P112</f>
        <v>5.7440304567358229</v>
      </c>
      <c r="M22" s="10">
        <f>+[1]review!Q112</f>
        <v>5057.9172529799944</v>
      </c>
      <c r="N22" s="10">
        <f>+[1]review!R112</f>
        <v>17.284951615257469</v>
      </c>
      <c r="O22" s="2"/>
    </row>
    <row r="23" spans="2:15" ht="15.7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"/>
    </row>
    <row r="24" spans="2:15" ht="15.75">
      <c r="B24" s="10" t="s">
        <v>20</v>
      </c>
      <c r="C24" s="10">
        <f>+[1]review!F115</f>
        <v>84514.305213689993</v>
      </c>
      <c r="D24" s="10">
        <f>+[1]review!H115</f>
        <v>81595.715982750015</v>
      </c>
      <c r="E24" s="10">
        <f>+[1]review!I115</f>
        <v>-276.05363523996493</v>
      </c>
      <c r="F24" s="10">
        <f>+[1]review!J115</f>
        <v>-0.33717804870716594</v>
      </c>
      <c r="G24" s="10">
        <f>+[1]review!K115</f>
        <v>-130.31750200001989</v>
      </c>
      <c r="H24" s="10">
        <f>+[1]review!L115</f>
        <v>-0.16700801607356561</v>
      </c>
      <c r="I24" s="10">
        <f>+[1]review!M115</f>
        <v>-2918.5892309399787</v>
      </c>
      <c r="J24" s="10">
        <f>+[1]review!N115</f>
        <v>-3.4533671235425514</v>
      </c>
      <c r="K24" s="10">
        <f>+[1]review!O115</f>
        <v>6705.0900739999779</v>
      </c>
      <c r="L24" s="10">
        <f>+[1]review!P115</f>
        <v>9.4178857705816501</v>
      </c>
      <c r="M24" s="10">
        <f>+[1]review!Q115</f>
        <v>3695.3466567500291</v>
      </c>
      <c r="N24" s="10">
        <f>+[1]review!R115</f>
        <v>4.7436831028176805</v>
      </c>
      <c r="O24" s="2"/>
    </row>
    <row r="25" spans="2:15" ht="15.7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/>
    </row>
    <row r="26" spans="2:15" ht="15.75">
      <c r="B26" s="10" t="s">
        <v>21</v>
      </c>
      <c r="C26" s="10">
        <f>+[1]review!F117</f>
        <v>72.91</v>
      </c>
      <c r="D26" s="10">
        <f>+[1]review!H117</f>
        <v>66.41</v>
      </c>
      <c r="E26" s="10">
        <f>+[1]review!I117</f>
        <v>9.9299999999999926</v>
      </c>
      <c r="F26" s="10"/>
      <c r="G26" s="10">
        <f>+[1]review!K117</f>
        <v>-125.02000000000001</v>
      </c>
      <c r="H26" s="10"/>
      <c r="I26" s="10">
        <f>+[1]review!M117</f>
        <v>-6.5</v>
      </c>
      <c r="J26" s="10"/>
      <c r="K26" s="10">
        <f>+[1]review!O117</f>
        <v>11.562100000000001</v>
      </c>
      <c r="L26" s="10"/>
      <c r="M26" s="10">
        <f>+[1]review!Q117</f>
        <v>-9.4000000000000057</v>
      </c>
      <c r="N26" s="10"/>
      <c r="O26" s="2"/>
    </row>
    <row r="27" spans="2:15" ht="15.75">
      <c r="B27" s="10" t="s">
        <v>19</v>
      </c>
      <c r="C27" s="10">
        <f>+[1]review!F119</f>
        <v>84441.39521368999</v>
      </c>
      <c r="D27" s="10">
        <f>+[1]review!H119</f>
        <v>81529.305982750011</v>
      </c>
      <c r="E27" s="10">
        <f>+[1]review!I119</f>
        <v>-285.9836352399725</v>
      </c>
      <c r="F27" s="10">
        <f>+[1]review!J119</f>
        <v>-0.34954791039093125</v>
      </c>
      <c r="G27" s="10">
        <f>+[1]review!K119</f>
        <v>-5.2975020000158111</v>
      </c>
      <c r="H27" s="10">
        <f>+[1]review!L119</f>
        <v>-6.8065164397295751E-3</v>
      </c>
      <c r="I27" s="10">
        <f>+[1]review!M119</f>
        <v>-2912.0892309399787</v>
      </c>
      <c r="J27" s="10">
        <f>+[1]review!N119</f>
        <v>-3.4486512492724173</v>
      </c>
      <c r="K27" s="10">
        <f>+[1]review!O119</f>
        <v>6693.5279739999824</v>
      </c>
      <c r="L27" s="10">
        <f>+[1]review!P119</f>
        <v>9.4101376667467367</v>
      </c>
      <c r="M27" s="10">
        <f>+[1]review!Q119</f>
        <v>3704.7466567500232</v>
      </c>
      <c r="N27" s="10">
        <f>+[1]review!R119</f>
        <v>4.7603824407552082</v>
      </c>
      <c r="O27" s="2"/>
    </row>
    <row r="28" spans="2:15" ht="15.7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"/>
    </row>
    <row r="29" spans="2:15" ht="15.75">
      <c r="B29" s="10" t="s">
        <v>22</v>
      </c>
      <c r="C29" s="10">
        <f>+[1]review!F126</f>
        <v>24920.06995508237</v>
      </c>
      <c r="D29" s="10">
        <f>+[1]review!H126</f>
        <v>25392.445611919062</v>
      </c>
      <c r="E29" s="10">
        <f>+[1]review!I126</f>
        <v>325.75</v>
      </c>
      <c r="F29" s="10">
        <f>+[1]review!J126</f>
        <v>1.2995330738572013</v>
      </c>
      <c r="G29" s="10">
        <f>+[1]review!K126</f>
        <v>236.23190380500455</v>
      </c>
      <c r="H29" s="10">
        <f>+[1]review!L126</f>
        <v>0.9323511474391859</v>
      </c>
      <c r="I29" s="10">
        <f>+[1]review!M126</f>
        <v>472.37565683669163</v>
      </c>
      <c r="J29" s="10">
        <f>+[1]review!N126</f>
        <v>1.8955631251763485</v>
      </c>
      <c r="K29" s="10">
        <f>+[1]review!O126</f>
        <v>1988.3718223110009</v>
      </c>
      <c r="L29" s="10">
        <f>+[1]review!P126</f>
        <v>8.430632552414135</v>
      </c>
      <c r="M29" s="10">
        <f>+[1]review!Q126</f>
        <v>-181.01084015231027</v>
      </c>
      <c r="N29" s="10">
        <f>+[1]review!R126</f>
        <v>-0.70780748973668339</v>
      </c>
      <c r="O29" s="2"/>
    </row>
    <row r="30" spans="2:15" ht="15.7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"/>
    </row>
    <row r="31" spans="2:15" ht="15.75">
      <c r="B31" s="10" t="s">
        <v>23</v>
      </c>
      <c r="C31" s="10">
        <f>+[1]review!F133</f>
        <v>250.8547733396</v>
      </c>
      <c r="D31" s="10">
        <f>+[1]review!H133</f>
        <v>250.8547733396</v>
      </c>
      <c r="E31" s="14" t="s">
        <v>24</v>
      </c>
      <c r="F31" s="14" t="s">
        <v>24</v>
      </c>
      <c r="G31" s="10">
        <f>+[1]review!K133</f>
        <v>4.703358948999977</v>
      </c>
      <c r="H31" s="10">
        <f>+[1]review!L133</f>
        <v>2.1471393481912808</v>
      </c>
      <c r="I31" s="10">
        <f>+[1]review!M133</f>
        <v>0</v>
      </c>
      <c r="J31" s="10">
        <f>+[1]review!N133</f>
        <v>0</v>
      </c>
      <c r="K31" s="10">
        <f>+[1]review!O133</f>
        <v>25.792105694599996</v>
      </c>
      <c r="L31" s="10">
        <f>+[1]review!P133</f>
        <v>13.028711739719743</v>
      </c>
      <c r="M31" s="10">
        <f>+[1]review!Q133</f>
        <v>27.099076080000003</v>
      </c>
      <c r="N31" s="10">
        <f>+[1]review!R133</f>
        <v>12.111010540464505</v>
      </c>
      <c r="O31" s="2"/>
    </row>
    <row r="32" spans="2:15" ht="15.7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"/>
    </row>
    <row r="33" spans="2:15" ht="15.75">
      <c r="B33" s="10" t="s">
        <v>25</v>
      </c>
      <c r="C33" s="10">
        <f>+[1]review!F136</f>
        <v>19932.305878399988</v>
      </c>
      <c r="D33" s="10">
        <f>+[1]review!H136</f>
        <v>21196.41826568004</v>
      </c>
      <c r="E33" s="10">
        <f>+[1]review!I136</f>
        <v>786.06656142005522</v>
      </c>
      <c r="F33" s="10">
        <f>+[1]review!J136</f>
        <v>3.8513131611347484</v>
      </c>
      <c r="G33" s="10">
        <f>+[1]review!K136</f>
        <v>564.21017799997935</v>
      </c>
      <c r="H33" s="10">
        <f>+[1]review!L136</f>
        <v>2.8501726052638228</v>
      </c>
      <c r="I33" s="10">
        <f>+[1]review!M136</f>
        <v>1264.1123872800526</v>
      </c>
      <c r="J33" s="10">
        <f>+[1]review!N136</f>
        <v>6.3420278365782625</v>
      </c>
      <c r="K33" s="10">
        <f>+[1]review!O136</f>
        <v>1653.9932378802769</v>
      </c>
      <c r="L33" s="10">
        <f>+[1]review!P136</f>
        <v>8.8421097548994059</v>
      </c>
      <c r="M33" s="10">
        <f>+[1]review!Q136</f>
        <v>836.55862568005978</v>
      </c>
      <c r="N33" s="10">
        <f>+[1]review!R136</f>
        <v>4.1088624404684779</v>
      </c>
      <c r="O33" s="2"/>
    </row>
    <row r="34" spans="2:15" ht="15.7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"/>
    </row>
    <row r="35" spans="2:15" ht="15.75">
      <c r="B35" s="10" t="s">
        <v>26</v>
      </c>
      <c r="C35" s="10">
        <f>+[1]review!F138</f>
        <v>8333.4503000000004</v>
      </c>
      <c r="D35" s="10">
        <f>+[1]review!H138</f>
        <v>8460.2302999999974</v>
      </c>
      <c r="E35" s="10">
        <f>+[1]review!I138</f>
        <v>223.40999999999804</v>
      </c>
      <c r="F35" s="10">
        <f>+[1]review!J138</f>
        <v>2.7123330589110708</v>
      </c>
      <c r="G35" s="10">
        <f>+[1]review!K138</f>
        <v>255.59999999999854</v>
      </c>
      <c r="H35" s="10">
        <f>+[1]review!L138</f>
        <v>2.6787594279414768</v>
      </c>
      <c r="I35" s="10">
        <f>+[1]review!M138</f>
        <v>126.77999999999702</v>
      </c>
      <c r="J35" s="10">
        <f>+[1]review!N138</f>
        <v>1.5213386464907219</v>
      </c>
      <c r="K35" s="10">
        <f>+[1]review!O138</f>
        <v>1225.6709895621498</v>
      </c>
      <c r="L35" s="10">
        <f>+[1]review!P138</f>
        <v>14.29910995260428</v>
      </c>
      <c r="M35" s="10">
        <f>+[1]review!Q138</f>
        <v>-1337.1000000000004</v>
      </c>
      <c r="N35" s="10">
        <f>+[1]review!R138</f>
        <v>-13.647595406679313</v>
      </c>
      <c r="O35" s="2"/>
    </row>
    <row r="36" spans="2:1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</row>
    <row r="37" spans="2:15" ht="15.75">
      <c r="B37" s="35" t="s">
        <v>27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17"/>
    </row>
    <row r="38" spans="2:15" ht="15.75" customHeight="1">
      <c r="B38" s="15" t="s">
        <v>28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2:15" ht="18.75" customHeight="1">
      <c r="B39" s="20"/>
      <c r="C39" s="21"/>
      <c r="D39" s="21"/>
      <c r="E39" s="21"/>
      <c r="F39" s="21"/>
      <c r="G39" s="21"/>
      <c r="H39" s="21"/>
      <c r="I39" s="20"/>
      <c r="J39" s="22"/>
      <c r="K39" s="22"/>
      <c r="L39" s="22"/>
      <c r="M39" s="22"/>
      <c r="N39" s="21"/>
      <c r="O39" s="23"/>
    </row>
    <row r="40" spans="2:15" ht="15.75" customHeight="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15.75">
      <c r="B41" s="2"/>
      <c r="C41" s="2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6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  <mergeCell ref="B37:N37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Muley, Hemant M</dc:creator>
  <cp:lastModifiedBy>Nitin Bhoir</cp:lastModifiedBy>
  <cp:lastPrinted>2017-06-07T12:04:01Z</cp:lastPrinted>
  <dcterms:created xsi:type="dcterms:W3CDTF">2017-06-07T06:05:48Z</dcterms:created>
  <dcterms:modified xsi:type="dcterms:W3CDTF">2017-06-07T12:15:19Z</dcterms:modified>
</cp:coreProperties>
</file>