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23.211.38\RBIWebsite\CMS\Data\September_2020\11-09-2020\pr-322 (Money Supply)\"/>
    </mc:Choice>
  </mc:AlternateContent>
  <bookViews>
    <workbookView xWindow="0" yWindow="0" windowWidth="21600" windowHeight="9735"/>
  </bookViews>
  <sheets>
    <sheet name="Money Supply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1" l="1"/>
  <c r="C7" i="1"/>
  <c r="M6" i="1"/>
  <c r="K6" i="1"/>
  <c r="I6" i="1"/>
  <c r="G6" i="1"/>
</calcChain>
</file>

<file path=xl/sharedStrings.xml><?xml version="1.0" encoding="utf-8"?>
<sst xmlns="http://schemas.openxmlformats.org/spreadsheetml/2006/main" count="41" uniqueCount="29">
  <si>
    <t>Statement on Money Supply</t>
  </si>
  <si>
    <r>
      <t>(</t>
    </r>
    <r>
      <rPr>
        <sz val="12"/>
        <color theme="1"/>
        <rFont val="Rup"/>
      </rPr>
      <t>₹</t>
    </r>
    <r>
      <rPr>
        <sz val="12"/>
        <color indexed="8"/>
        <rFont val="Times New Roman"/>
        <family val="1"/>
      </rPr>
      <t xml:space="preserve"> Crore)</t>
    </r>
  </si>
  <si>
    <t>Outstanding as on</t>
  </si>
  <si>
    <t>Variations over</t>
  </si>
  <si>
    <t>Fortnight</t>
  </si>
  <si>
    <t>Financial year so far</t>
  </si>
  <si>
    <t>Year-on-year</t>
  </si>
  <si>
    <t xml:space="preserve">Item       </t>
  </si>
  <si>
    <t>Amount</t>
  </si>
  <si>
    <t xml:space="preserve"> %</t>
  </si>
  <si>
    <t>M3</t>
  </si>
  <si>
    <t>Components  (i+ii+iii+iv)</t>
  </si>
  <si>
    <t xml:space="preserve">    i) Currency with the Public</t>
  </si>
  <si>
    <t xml:space="preserve">    ii) Demand Deposits with Banks</t>
  </si>
  <si>
    <t xml:space="preserve">    iii) Time Deposits with Banks </t>
  </si>
  <si>
    <t xml:space="preserve">    iv) `Other ' Deposits with Reserve Bank</t>
  </si>
  <si>
    <t>Sources  (i+ii+iii+iv-v)</t>
  </si>
  <si>
    <t xml:space="preserve">    i) Net Bank Credit to Government Sector (a+b)</t>
  </si>
  <si>
    <t xml:space="preserve">       a) Reserve Bank </t>
  </si>
  <si>
    <t xml:space="preserve">       b) Other Banks</t>
  </si>
  <si>
    <t xml:space="preserve">   ii) Bank Credit to Commercial Sector (a+b)</t>
  </si>
  <si>
    <t xml:space="preserve">       a) Reserve Bank</t>
  </si>
  <si>
    <t xml:space="preserve">    iii) Net  Foreign Exchange Assets of Banking Sector </t>
  </si>
  <si>
    <t xml:space="preserve">    iv) Government's Currency Liabilities to the Public</t>
  </si>
  <si>
    <t xml:space="preserve">    v) Banking Sector's Net Non-Monetary Liabilities </t>
  </si>
  <si>
    <t xml:space="preserve">        of which : Net Non-Monetary Liabilities of R.B.I.</t>
  </si>
  <si>
    <t>Note :    1. Data are provisional.</t>
  </si>
  <si>
    <r>
      <t xml:space="preserve">             2.</t>
    </r>
    <r>
      <rPr>
        <vertAlign val="superscript"/>
        <sz val="12"/>
        <rFont val="Times New Roman"/>
        <family val="1"/>
      </rPr>
      <t xml:space="preserve"> </t>
    </r>
    <r>
      <rPr>
        <sz val="12"/>
        <rFont val="Times New Roman"/>
        <family val="1"/>
      </rPr>
      <t xml:space="preserve"> Since July 11, 2014, monetary data reflect the impact of revised accounting framework in respect of transactions related to repo/reverse repo, term repo/ reverse repo, overnight variable rate repo/ reverse repo and MSF. </t>
    </r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</si>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</sst>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0_)"/>
    <numFmt numFmtId="165" formatCode="[$-409]mmmm\ d\,\ yyyy;@"/>
    <numFmt numFmtId="166" formatCode="mmm\ dd"/>
    <numFmt numFmtId="167" formatCode="0.0"/>
    <numFmt numFmtId="168" formatCode="0_)"/>
  </numFmts>
  <fonts count="12">
    <font>
      <sz val="12"/>
      <name val="Arial"/>
      <family val="2"/>
    </font>
    <font>
      <sz val="12"/>
      <color theme="1"/>
      <name val="Times New Roman"/>
      <family val="1"/>
    </font>
    <font>
      <sz val="12"/>
      <color theme="1"/>
      <name val="Rup"/>
    </font>
    <font>
      <sz val="12"/>
      <color indexed="8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sz val="12"/>
      <name val="Arial"/>
      <family val="2"/>
    </font>
    <font>
      <i/>
      <sz val="12"/>
      <name val="Times New Roman"/>
      <family val="1"/>
    </font>
    <font>
      <sz val="11"/>
      <name val="Times New Roman"/>
      <family val="1"/>
    </font>
    <font>
      <sz val="10"/>
      <name val="Times New Roman"/>
      <family val="1"/>
    </font>
    <font>
      <vertAlign val="superscript"/>
      <sz val="12"/>
      <name val="Times New Roman"/>
      <family val="1"/>
    </font>
    <font>
      <b/>
      <sz val="14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164" fontId="0" fillId="0" borderId="0"/>
  </cellStyleXfs>
  <cellXfs count="39">
    <xf numFmtId="164" fontId="0" fillId="0" borderId="0" xfId="0"/>
    <xf numFmtId="164" fontId="1" fillId="2" borderId="0" xfId="0" applyFont="1" applyFill="1"/>
    <xf numFmtId="164" fontId="0" fillId="2" borderId="0" xfId="0" applyFill="1"/>
    <xf numFmtId="0" fontId="4" fillId="2" borderId="7" xfId="0" applyNumberFormat="1" applyFont="1" applyFill="1" applyBorder="1" applyAlignment="1" applyProtection="1">
      <alignment horizontal="center" vertical="center"/>
      <protection locked="0"/>
    </xf>
    <xf numFmtId="0" fontId="4" fillId="2" borderId="7" xfId="0" applyNumberFormat="1" applyFont="1" applyFill="1" applyBorder="1" applyAlignment="1" applyProtection="1">
      <alignment horizontal="center" vertical="center" wrapText="1"/>
      <protection locked="0"/>
    </xf>
    <xf numFmtId="165" fontId="4" fillId="2" borderId="7" xfId="0" applyNumberFormat="1" applyFont="1" applyFill="1" applyBorder="1" applyAlignment="1" applyProtection="1">
      <alignment horizontal="center" vertical="center"/>
      <protection locked="0"/>
    </xf>
    <xf numFmtId="167" fontId="4" fillId="2" borderId="7" xfId="0" applyNumberFormat="1" applyFont="1" applyFill="1" applyBorder="1" applyAlignment="1" applyProtection="1">
      <alignment horizontal="left" vertical="center"/>
      <protection locked="0"/>
    </xf>
    <xf numFmtId="168" fontId="6" fillId="2" borderId="7" xfId="0" applyNumberFormat="1" applyFont="1" applyFill="1" applyBorder="1"/>
    <xf numFmtId="167" fontId="4" fillId="2" borderId="7" xfId="0" applyNumberFormat="1" applyFont="1" applyFill="1" applyBorder="1" applyAlignment="1" applyProtection="1">
      <alignment vertical="center"/>
      <protection locked="0"/>
    </xf>
    <xf numFmtId="167" fontId="5" fillId="2" borderId="7" xfId="0" applyNumberFormat="1" applyFont="1" applyFill="1" applyBorder="1" applyAlignment="1" applyProtection="1">
      <alignment vertical="center"/>
      <protection locked="0"/>
    </xf>
    <xf numFmtId="168" fontId="5" fillId="2" borderId="7" xfId="0" applyNumberFormat="1" applyFont="1" applyFill="1" applyBorder="1" applyAlignment="1" applyProtection="1">
      <alignment vertical="center"/>
      <protection locked="0"/>
    </xf>
    <xf numFmtId="168" fontId="1" fillId="2" borderId="7" xfId="0" applyNumberFormat="1" applyFont="1" applyFill="1" applyBorder="1"/>
    <xf numFmtId="168" fontId="7" fillId="2" borderId="7" xfId="0" applyNumberFormat="1" applyFont="1" applyFill="1" applyBorder="1" applyAlignment="1" applyProtection="1">
      <alignment vertical="center"/>
      <protection locked="0"/>
    </xf>
    <xf numFmtId="167" fontId="7" fillId="2" borderId="7" xfId="0" applyNumberFormat="1" applyFont="1" applyFill="1" applyBorder="1" applyAlignment="1" applyProtection="1">
      <alignment vertical="center"/>
    </xf>
    <xf numFmtId="168" fontId="0" fillId="2" borderId="7" xfId="0" applyNumberFormat="1" applyFill="1" applyBorder="1"/>
    <xf numFmtId="167" fontId="5" fillId="2" borderId="7" xfId="0" applyNumberFormat="1" applyFont="1" applyFill="1" applyBorder="1" applyAlignment="1" applyProtection="1">
      <alignment horizontal="right" vertical="center"/>
      <protection locked="0"/>
    </xf>
    <xf numFmtId="0" fontId="8" fillId="2" borderId="7" xfId="0" applyNumberFormat="1" applyFont="1" applyFill="1" applyBorder="1" applyAlignment="1">
      <alignment horizontal="left" vertical="center"/>
    </xf>
    <xf numFmtId="0" fontId="9" fillId="2" borderId="0" xfId="0" applyNumberFormat="1" applyFont="1" applyFill="1" applyAlignment="1">
      <alignment horizontal="left" vertical="center"/>
    </xf>
    <xf numFmtId="0" fontId="5" fillId="2" borderId="7" xfId="0" applyNumberFormat="1" applyFont="1" applyFill="1" applyBorder="1" applyAlignment="1">
      <alignment horizontal="left" vertical="center"/>
    </xf>
    <xf numFmtId="0" fontId="5" fillId="2" borderId="0" xfId="0" quotePrefix="1" applyNumberFormat="1" applyFont="1" applyFill="1" applyAlignment="1">
      <alignment horizontal="left" vertical="center"/>
    </xf>
    <xf numFmtId="0" fontId="5" fillId="2" borderId="7" xfId="0" applyNumberFormat="1" applyFont="1" applyFill="1" applyBorder="1" applyAlignment="1">
      <alignment vertical="center"/>
    </xf>
    <xf numFmtId="0" fontId="5" fillId="2" borderId="0" xfId="0" applyNumberFormat="1" applyFont="1" applyFill="1" applyAlignment="1">
      <alignment vertical="center"/>
    </xf>
    <xf numFmtId="164" fontId="5" fillId="2" borderId="0" xfId="0" applyFont="1" applyFill="1" applyProtection="1"/>
    <xf numFmtId="0" fontId="5" fillId="2" borderId="0" xfId="0" applyNumberFormat="1" applyFont="1" applyFill="1" applyAlignment="1">
      <alignment horizontal="left" vertical="center"/>
    </xf>
    <xf numFmtId="164" fontId="5" fillId="2" borderId="0" xfId="0" applyFont="1" applyFill="1" applyAlignment="1">
      <alignment horizontal="left" wrapText="1"/>
    </xf>
    <xf numFmtId="164" fontId="5" fillId="2" borderId="0" xfId="0" applyNumberFormat="1" applyFont="1" applyFill="1" applyAlignment="1">
      <alignment wrapText="1"/>
    </xf>
    <xf numFmtId="164" fontId="5" fillId="2" borderId="0" xfId="0" applyFont="1" applyFill="1" applyAlignment="1">
      <alignment horizontal="left" wrapText="1"/>
    </xf>
    <xf numFmtId="167" fontId="1" fillId="2" borderId="0" xfId="0" applyNumberFormat="1" applyFont="1" applyFill="1"/>
    <xf numFmtId="164" fontId="11" fillId="2" borderId="1" xfId="0" applyFont="1" applyFill="1" applyBorder="1" applyAlignment="1">
      <alignment horizontal="center"/>
    </xf>
    <xf numFmtId="0" fontId="4" fillId="2" borderId="6" xfId="0" applyNumberFormat="1" applyFont="1" applyFill="1" applyBorder="1" applyAlignment="1" applyProtection="1">
      <alignment horizontal="center" vertical="center"/>
      <protection locked="0"/>
    </xf>
    <xf numFmtId="164" fontId="1" fillId="2" borderId="4" xfId="0" applyFont="1" applyFill="1" applyBorder="1"/>
    <xf numFmtId="164" fontId="1" fillId="2" borderId="2" xfId="0" applyFont="1" applyFill="1" applyBorder="1"/>
    <xf numFmtId="164" fontId="1" fillId="2" borderId="3" xfId="0" applyFont="1" applyFill="1" applyBorder="1" applyAlignment="1">
      <alignment horizontal="right"/>
    </xf>
    <xf numFmtId="165" fontId="4" fillId="2" borderId="7" xfId="0" applyNumberFormat="1" applyFont="1" applyFill="1" applyBorder="1" applyAlignment="1" applyProtection="1">
      <alignment horizontal="center" vertical="center"/>
      <protection locked="0"/>
    </xf>
    <xf numFmtId="165" fontId="4" fillId="2" borderId="1" xfId="0" applyNumberFormat="1" applyFont="1" applyFill="1" applyBorder="1" applyAlignment="1" applyProtection="1">
      <alignment horizontal="center" vertical="center"/>
      <protection locked="0"/>
    </xf>
    <xf numFmtId="165" fontId="4" fillId="2" borderId="5" xfId="0" applyNumberFormat="1" applyFont="1" applyFill="1" applyBorder="1" applyAlignment="1" applyProtection="1">
      <alignment horizontal="center" vertical="center"/>
      <protection locked="0"/>
    </xf>
    <xf numFmtId="165" fontId="4" fillId="2" borderId="6" xfId="0" applyNumberFormat="1" applyFont="1" applyFill="1" applyBorder="1" applyAlignment="1" applyProtection="1">
      <alignment horizontal="center" vertical="center"/>
      <protection locked="0"/>
    </xf>
    <xf numFmtId="166" fontId="4" fillId="2" borderId="7" xfId="0" applyNumberFormat="1" applyFont="1" applyFill="1" applyBorder="1" applyAlignment="1" applyProtection="1">
      <alignment horizontal="center"/>
    </xf>
    <xf numFmtId="0" fontId="5" fillId="2" borderId="7" xfId="0" applyNumberFormat="1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3.211.38\Users\JADHAV\Downloads\MSCOMP%20August%2028,%202020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sa"/>
      <sheetName val="ancillary"/>
      <sheetName val="DBOD"/>
      <sheetName val="DCBR"/>
      <sheetName val="DCBS"/>
      <sheetName val="compilation"/>
      <sheetName val="review(Billion)"/>
      <sheetName val="Review(Crore)"/>
      <sheetName val="IMIS"/>
      <sheetName val="YoY charts"/>
      <sheetName val="FY Charts"/>
      <sheetName val="new-wfcr-slide"/>
      <sheetName val="ms 31.3 review"/>
      <sheetName val="Press Release"/>
      <sheetName val="wss fields"/>
      <sheetName val="SDDS"/>
    </sheetNames>
    <sheetDataSet>
      <sheetData sheetId="0"/>
      <sheetData sheetId="1"/>
      <sheetData sheetId="2"/>
      <sheetData sheetId="3"/>
      <sheetData sheetId="4"/>
      <sheetData sheetId="5"/>
      <sheetData sheetId="6">
        <row r="84">
          <cell r="K84" t="str">
            <v>2019-20</v>
          </cell>
          <cell r="M84" t="str">
            <v>2020-21</v>
          </cell>
          <cell r="O84">
            <v>43707</v>
          </cell>
          <cell r="Q84">
            <v>44071</v>
          </cell>
        </row>
        <row r="86">
          <cell r="F86">
            <v>43921</v>
          </cell>
          <cell r="H86">
            <v>44071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O41"/>
  <sheetViews>
    <sheetView tabSelected="1" zoomScale="78" zoomScaleNormal="78" workbookViewId="0">
      <selection activeCell="A2" sqref="A2"/>
    </sheetView>
  </sheetViews>
  <sheetFormatPr defaultRowHeight="15"/>
  <cols>
    <col min="1" max="1" width="2.6640625" style="2" customWidth="1"/>
    <col min="2" max="2" width="42" style="2" customWidth="1"/>
    <col min="3" max="4" width="12" style="2" bestFit="1" customWidth="1"/>
    <col min="5" max="8" width="8.88671875" style="2"/>
    <col min="9" max="9" width="9.5546875" style="2" bestFit="1" customWidth="1"/>
    <col min="10" max="10" width="8.88671875" style="2"/>
    <col min="11" max="11" width="10" style="2" bestFit="1" customWidth="1"/>
    <col min="12" max="12" width="8.88671875" style="2"/>
    <col min="13" max="13" width="10" style="2" customWidth="1"/>
    <col min="14" max="14" width="10.109375" style="2" customWidth="1"/>
    <col min="15" max="16384" width="8.88671875" style="2"/>
  </cols>
  <sheetData>
    <row r="2" spans="2:15" ht="18.75">
      <c r="B2" s="28" t="s">
        <v>0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1"/>
    </row>
    <row r="3" spans="2:15" ht="15.75">
      <c r="B3" s="30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2" t="s">
        <v>1</v>
      </c>
      <c r="O3" s="1"/>
    </row>
    <row r="4" spans="2:15" ht="15.75">
      <c r="B4" s="34" t="s">
        <v>7</v>
      </c>
      <c r="C4" s="29" t="s">
        <v>2</v>
      </c>
      <c r="D4" s="29"/>
      <c r="E4" s="29" t="s">
        <v>3</v>
      </c>
      <c r="F4" s="29"/>
      <c r="G4" s="29"/>
      <c r="H4" s="29"/>
      <c r="I4" s="29"/>
      <c r="J4" s="29"/>
      <c r="K4" s="29"/>
      <c r="L4" s="29"/>
      <c r="M4" s="29"/>
      <c r="N4" s="29"/>
      <c r="O4" s="1"/>
    </row>
    <row r="5" spans="2:15" ht="15.75">
      <c r="B5" s="35"/>
      <c r="C5" s="3">
        <v>2020</v>
      </c>
      <c r="D5" s="3">
        <v>2020</v>
      </c>
      <c r="E5" s="4" t="s">
        <v>4</v>
      </c>
      <c r="F5" s="4"/>
      <c r="G5" s="3" t="s">
        <v>5</v>
      </c>
      <c r="H5" s="3"/>
      <c r="I5" s="3"/>
      <c r="J5" s="3"/>
      <c r="K5" s="3" t="s">
        <v>6</v>
      </c>
      <c r="L5" s="3"/>
      <c r="M5" s="3"/>
      <c r="N5" s="3"/>
      <c r="O5" s="1"/>
    </row>
    <row r="6" spans="2:15" ht="15.75">
      <c r="B6" s="35"/>
      <c r="C6" s="3"/>
      <c r="D6" s="3"/>
      <c r="E6" s="4"/>
      <c r="F6" s="4"/>
      <c r="G6" s="3" t="str">
        <f>'[1]review(Billion)'!K84</f>
        <v>2019-20</v>
      </c>
      <c r="H6" s="3"/>
      <c r="I6" s="3" t="str">
        <f>'[1]review(Billion)'!M84</f>
        <v>2020-21</v>
      </c>
      <c r="J6" s="3"/>
      <c r="K6" s="5">
        <f>'[1]review(Billion)'!O84</f>
        <v>43707</v>
      </c>
      <c r="L6" s="5"/>
      <c r="M6" s="5">
        <f>'[1]review(Billion)'!Q84</f>
        <v>44071</v>
      </c>
      <c r="N6" s="5"/>
      <c r="O6" s="1"/>
    </row>
    <row r="7" spans="2:15" ht="15.75">
      <c r="B7" s="36"/>
      <c r="C7" s="37">
        <f>'[1]review(Billion)'!F86</f>
        <v>43921</v>
      </c>
      <c r="D7" s="37">
        <f>'[1]review(Billion)'!H86</f>
        <v>44071</v>
      </c>
      <c r="E7" s="33" t="s">
        <v>8</v>
      </c>
      <c r="F7" s="33" t="s">
        <v>9</v>
      </c>
      <c r="G7" s="33" t="s">
        <v>8</v>
      </c>
      <c r="H7" s="33" t="s">
        <v>9</v>
      </c>
      <c r="I7" s="33" t="s">
        <v>8</v>
      </c>
      <c r="J7" s="33" t="s">
        <v>9</v>
      </c>
      <c r="K7" s="33" t="s">
        <v>8</v>
      </c>
      <c r="L7" s="33" t="s">
        <v>9</v>
      </c>
      <c r="M7" s="33" t="s">
        <v>8</v>
      </c>
      <c r="N7" s="33" t="s">
        <v>9</v>
      </c>
      <c r="O7" s="1"/>
    </row>
    <row r="8" spans="2:15" ht="15.75">
      <c r="B8" s="38">
        <v>1</v>
      </c>
      <c r="C8" s="38">
        <v>2</v>
      </c>
      <c r="D8" s="38">
        <v>3</v>
      </c>
      <c r="E8" s="38">
        <v>4</v>
      </c>
      <c r="F8" s="38">
        <v>5</v>
      </c>
      <c r="G8" s="38">
        <v>6</v>
      </c>
      <c r="H8" s="38">
        <v>7</v>
      </c>
      <c r="I8" s="38">
        <v>8</v>
      </c>
      <c r="J8" s="38">
        <v>9</v>
      </c>
      <c r="K8" s="38">
        <v>10</v>
      </c>
      <c r="L8" s="38">
        <v>11</v>
      </c>
      <c r="M8" s="38">
        <v>12</v>
      </c>
      <c r="N8" s="38">
        <v>13</v>
      </c>
      <c r="O8" s="1"/>
    </row>
    <row r="9" spans="2:15" ht="15.75">
      <c r="B9" s="6" t="s">
        <v>10</v>
      </c>
      <c r="C9" s="7">
        <v>16799930.410193928</v>
      </c>
      <c r="D9" s="7">
        <v>17647874.133006126</v>
      </c>
      <c r="E9" s="7">
        <v>86474.607592003304</v>
      </c>
      <c r="F9" s="8">
        <v>0.49241296211535351</v>
      </c>
      <c r="G9" s="7">
        <v>245023.54438830225</v>
      </c>
      <c r="H9" s="8">
        <v>1.5877558506730938</v>
      </c>
      <c r="I9" s="7">
        <v>847943.72281219694</v>
      </c>
      <c r="J9" s="8">
        <v>5.047304971559158</v>
      </c>
      <c r="K9" s="7">
        <v>1405682.4694640003</v>
      </c>
      <c r="L9" s="8">
        <v>9.8496411584123411</v>
      </c>
      <c r="M9" s="7">
        <v>1970783.7324679974</v>
      </c>
      <c r="N9" s="8">
        <v>12.57110651349149</v>
      </c>
      <c r="O9" s="1"/>
    </row>
    <row r="10" spans="2:15" ht="15.75">
      <c r="B10" s="9"/>
      <c r="C10" s="10"/>
      <c r="D10" s="11"/>
      <c r="E10" s="10"/>
      <c r="F10" s="9"/>
      <c r="G10" s="12"/>
      <c r="H10" s="13"/>
      <c r="I10" s="10"/>
      <c r="J10" s="9"/>
      <c r="K10" s="10"/>
      <c r="L10" s="9"/>
      <c r="M10" s="10"/>
      <c r="N10" s="9"/>
      <c r="O10" s="1"/>
    </row>
    <row r="11" spans="2:15" ht="15.75">
      <c r="B11" s="6" t="s">
        <v>11</v>
      </c>
      <c r="C11" s="10"/>
      <c r="D11" s="10"/>
      <c r="E11" s="10"/>
      <c r="F11" s="9"/>
      <c r="G11" s="10"/>
      <c r="H11" s="9"/>
      <c r="I11" s="10"/>
      <c r="J11" s="9"/>
      <c r="K11" s="10"/>
      <c r="L11" s="9"/>
      <c r="M11" s="10"/>
      <c r="N11" s="9"/>
      <c r="O11" s="1"/>
    </row>
    <row r="12" spans="2:15" ht="15.75">
      <c r="B12" s="9" t="s">
        <v>12</v>
      </c>
      <c r="C12" s="14">
        <v>2349715.4131316599</v>
      </c>
      <c r="D12" s="14">
        <v>2583041.5641876599</v>
      </c>
      <c r="E12" s="14">
        <v>-10657.422253000186</v>
      </c>
      <c r="F12" s="9">
        <v>-0.41089665025567962</v>
      </c>
      <c r="G12" s="14">
        <v>30424.569632099883</v>
      </c>
      <c r="H12" s="9">
        <v>1.4825276333534769</v>
      </c>
      <c r="I12" s="14">
        <v>233326.15105600015</v>
      </c>
      <c r="J12" s="9">
        <v>9.9299749132184107</v>
      </c>
      <c r="K12" s="14">
        <v>235789.98333139971</v>
      </c>
      <c r="L12" s="9">
        <v>12.767185573309355</v>
      </c>
      <c r="M12" s="14">
        <v>500407.71712849999</v>
      </c>
      <c r="N12" s="9">
        <v>24.027637783526586</v>
      </c>
      <c r="O12" s="1"/>
    </row>
    <row r="13" spans="2:15" ht="15.75">
      <c r="B13" s="9"/>
      <c r="C13" s="10"/>
      <c r="D13" s="10"/>
      <c r="E13" s="10"/>
      <c r="F13" s="9"/>
      <c r="G13" s="12"/>
      <c r="H13" s="13"/>
      <c r="I13" s="10"/>
      <c r="J13" s="9"/>
      <c r="K13" s="10"/>
      <c r="L13" s="9"/>
      <c r="M13" s="10"/>
      <c r="N13" s="9"/>
      <c r="O13" s="1"/>
    </row>
    <row r="14" spans="2:15" ht="15.75">
      <c r="B14" s="9" t="s">
        <v>13</v>
      </c>
      <c r="C14" s="14">
        <v>1737692.2712610001</v>
      </c>
      <c r="D14" s="14">
        <v>1662927.7940719998</v>
      </c>
      <c r="E14" s="14">
        <v>78657.507895999879</v>
      </c>
      <c r="F14" s="9">
        <v>4.9649045735660309</v>
      </c>
      <c r="G14" s="14">
        <v>-145832.68757599982</v>
      </c>
      <c r="H14" s="9">
        <v>-8.9659747305557627</v>
      </c>
      <c r="I14" s="14">
        <v>-74764.477189000172</v>
      </c>
      <c r="J14" s="9">
        <v>-4.3025153777512894</v>
      </c>
      <c r="K14" s="14">
        <v>138636.17415699974</v>
      </c>
      <c r="L14" s="9">
        <v>10.330229525927731</v>
      </c>
      <c r="M14" s="14">
        <v>182248.11730899999</v>
      </c>
      <c r="N14" s="9">
        <v>12.30840945338179</v>
      </c>
      <c r="O14" s="1"/>
    </row>
    <row r="15" spans="2:15" ht="15.75">
      <c r="B15" s="9" t="s">
        <v>14</v>
      </c>
      <c r="C15" s="14">
        <v>12674015.55411</v>
      </c>
      <c r="D15" s="14">
        <v>13361941.201685999</v>
      </c>
      <c r="E15" s="14">
        <v>18053.521949003334</v>
      </c>
      <c r="F15" s="9">
        <v>0.1352943188844285</v>
      </c>
      <c r="G15" s="14">
        <v>361191.76876999991</v>
      </c>
      <c r="H15" s="9">
        <v>3.0814194921472344</v>
      </c>
      <c r="I15" s="14">
        <v>687925.64757599751</v>
      </c>
      <c r="J15" s="9">
        <v>5.4278428540583041</v>
      </c>
      <c r="K15" s="14">
        <v>1024944.9147939987</v>
      </c>
      <c r="L15" s="9">
        <v>9.2689347463390472</v>
      </c>
      <c r="M15" s="14">
        <v>1279146.1364329997</v>
      </c>
      <c r="N15" s="9">
        <v>10.586508581209774</v>
      </c>
      <c r="O15" s="1"/>
    </row>
    <row r="16" spans="2:15" ht="15.75">
      <c r="B16" s="9"/>
      <c r="C16" s="10"/>
      <c r="D16" s="10"/>
      <c r="E16" s="10"/>
      <c r="F16" s="9"/>
      <c r="G16" s="12"/>
      <c r="H16" s="13"/>
      <c r="I16" s="10"/>
      <c r="J16" s="9"/>
      <c r="K16" s="10"/>
      <c r="L16" s="9"/>
      <c r="M16" s="10"/>
      <c r="N16" s="9"/>
      <c r="O16" s="1"/>
    </row>
    <row r="17" spans="2:15" ht="15.75">
      <c r="B17" s="9" t="s">
        <v>15</v>
      </c>
      <c r="C17" s="14">
        <v>38507.171691268013</v>
      </c>
      <c r="D17" s="14">
        <v>39963.573060467934</v>
      </c>
      <c r="E17" s="14">
        <v>420.99999999973079</v>
      </c>
      <c r="F17" s="9">
        <v>1.0646752788594227</v>
      </c>
      <c r="G17" s="14">
        <v>-760.10643779995917</v>
      </c>
      <c r="H17" s="9">
        <v>-2.3946455919148129</v>
      </c>
      <c r="I17" s="14">
        <v>1456.4013691999207</v>
      </c>
      <c r="J17" s="9">
        <v>3.7821561678864564</v>
      </c>
      <c r="K17" s="14">
        <v>6311.3971816000121</v>
      </c>
      <c r="L17" s="9">
        <v>25.582858518782999</v>
      </c>
      <c r="M17" s="14">
        <v>8981.7615974999171</v>
      </c>
      <c r="N17" s="9">
        <v>28.990433978451037</v>
      </c>
      <c r="O17" s="1"/>
    </row>
    <row r="18" spans="2:15" ht="15.75">
      <c r="B18" s="6" t="s">
        <v>16</v>
      </c>
      <c r="C18" s="10"/>
      <c r="D18" s="10"/>
      <c r="E18" s="10"/>
      <c r="F18" s="9"/>
      <c r="G18" s="10"/>
      <c r="H18" s="9"/>
      <c r="I18" s="10"/>
      <c r="J18" s="9"/>
      <c r="K18" s="10"/>
      <c r="L18" s="9"/>
      <c r="M18" s="10"/>
      <c r="N18" s="9"/>
      <c r="O18" s="1"/>
    </row>
    <row r="19" spans="2:15" ht="15.75">
      <c r="B19" s="9" t="s">
        <v>17</v>
      </c>
      <c r="C19" s="14">
        <v>4906583.1675859988</v>
      </c>
      <c r="D19" s="14">
        <v>5610815.8363209991</v>
      </c>
      <c r="E19" s="14">
        <v>76105.367186998774</v>
      </c>
      <c r="F19" s="9">
        <v>1.3750559782923344</v>
      </c>
      <c r="G19" s="14">
        <v>332160.55320499872</v>
      </c>
      <c r="H19" s="9">
        <v>7.5689032882590865</v>
      </c>
      <c r="I19" s="14">
        <v>704232.6687350003</v>
      </c>
      <c r="J19" s="9">
        <v>14.352812225569131</v>
      </c>
      <c r="K19" s="14">
        <v>325944.61410899891</v>
      </c>
      <c r="L19" s="9">
        <v>7.4167561862098621</v>
      </c>
      <c r="M19" s="14">
        <v>890165.42461500061</v>
      </c>
      <c r="N19" s="9">
        <v>18.85683850699089</v>
      </c>
      <c r="O19" s="1"/>
    </row>
    <row r="20" spans="2:15" ht="15.75">
      <c r="B20" s="9"/>
      <c r="C20" s="10"/>
      <c r="D20" s="10"/>
      <c r="E20" s="10"/>
      <c r="F20" s="9"/>
      <c r="G20" s="10"/>
      <c r="H20" s="9"/>
      <c r="I20" s="10"/>
      <c r="J20" s="9"/>
      <c r="K20" s="10"/>
      <c r="L20" s="9"/>
      <c r="M20" s="10"/>
      <c r="N20" s="9"/>
      <c r="O20" s="1"/>
    </row>
    <row r="21" spans="2:15" ht="15.75">
      <c r="B21" s="9" t="s">
        <v>18</v>
      </c>
      <c r="C21" s="14">
        <v>992192</v>
      </c>
      <c r="D21" s="14">
        <v>1015145.9999999999</v>
      </c>
      <c r="E21" s="14">
        <v>35301.999999999862</v>
      </c>
      <c r="F21" s="15" t="s">
        <v>28</v>
      </c>
      <c r="G21" s="14">
        <v>132971.00000000017</v>
      </c>
      <c r="H21" s="15" t="s">
        <v>28</v>
      </c>
      <c r="I21" s="14">
        <v>22953.999999999905</v>
      </c>
      <c r="J21" s="15" t="s">
        <v>28</v>
      </c>
      <c r="K21" s="14">
        <v>251466.00000000017</v>
      </c>
      <c r="L21" s="15" t="s">
        <v>28</v>
      </c>
      <c r="M21" s="14">
        <v>80223.999999999796</v>
      </c>
      <c r="N21" s="9"/>
      <c r="O21" s="1"/>
    </row>
    <row r="22" spans="2:15" ht="15.75">
      <c r="B22" s="9" t="s">
        <v>19</v>
      </c>
      <c r="C22" s="14">
        <v>3914391.1675859992</v>
      </c>
      <c r="D22" s="14">
        <v>4595669.8363209991</v>
      </c>
      <c r="E22" s="14">
        <v>40803.367186999094</v>
      </c>
      <c r="F22" s="9">
        <v>0.89581917414050749</v>
      </c>
      <c r="G22" s="14">
        <v>199189.55320499881</v>
      </c>
      <c r="H22" s="9">
        <v>5.5538099840426778</v>
      </c>
      <c r="I22" s="14">
        <v>681278.6687350003</v>
      </c>
      <c r="J22" s="9">
        <v>17.404460606198029</v>
      </c>
      <c r="K22" s="14">
        <v>74478.61410899859</v>
      </c>
      <c r="L22" s="9">
        <v>2.0068337668141556</v>
      </c>
      <c r="M22" s="14">
        <v>809941.42461500084</v>
      </c>
      <c r="N22" s="9">
        <v>21.394599309093316</v>
      </c>
      <c r="O22" s="1"/>
    </row>
    <row r="23" spans="2:15" ht="15.75">
      <c r="B23" s="9"/>
      <c r="C23" s="10"/>
      <c r="D23" s="10"/>
      <c r="E23" s="10"/>
      <c r="F23" s="9"/>
      <c r="G23" s="10"/>
      <c r="H23" s="9"/>
      <c r="I23" s="10"/>
      <c r="J23" s="9"/>
      <c r="K23" s="10"/>
      <c r="L23" s="9"/>
      <c r="M23" s="10"/>
      <c r="N23" s="9"/>
      <c r="O23" s="1"/>
    </row>
    <row r="24" spans="2:15" ht="15.75">
      <c r="B24" s="9" t="s">
        <v>20</v>
      </c>
      <c r="C24" s="14">
        <v>11038644.410325</v>
      </c>
      <c r="D24" s="14">
        <v>10871809.049469998</v>
      </c>
      <c r="E24" s="14">
        <v>-7362.1193950035376</v>
      </c>
      <c r="F24" s="9">
        <v>-6.7671693741459996E-2</v>
      </c>
      <c r="G24" s="14">
        <v>-93560.538342999644</v>
      </c>
      <c r="H24" s="9">
        <v>-0.90111787433995194</v>
      </c>
      <c r="I24" s="14">
        <v>-166835.36085500236</v>
      </c>
      <c r="J24" s="9">
        <v>-1.5113754429751614</v>
      </c>
      <c r="K24" s="14">
        <v>920165.08556000481</v>
      </c>
      <c r="L24" s="9">
        <v>9.8213866877264433</v>
      </c>
      <c r="M24" s="14">
        <v>582650.41119799716</v>
      </c>
      <c r="N24" s="9">
        <v>5.6627605004625492</v>
      </c>
      <c r="O24" s="1"/>
    </row>
    <row r="25" spans="2:15" ht="15.75">
      <c r="B25" s="9"/>
      <c r="C25" s="10"/>
      <c r="D25" s="10"/>
      <c r="E25" s="10"/>
      <c r="F25" s="9"/>
      <c r="G25" s="10"/>
      <c r="H25" s="9"/>
      <c r="I25" s="10"/>
      <c r="J25" s="9"/>
      <c r="K25" s="10"/>
      <c r="L25" s="9"/>
      <c r="M25" s="10"/>
      <c r="N25" s="9"/>
      <c r="O25" s="1"/>
    </row>
    <row r="26" spans="2:15" ht="15.75">
      <c r="B26" s="9" t="s">
        <v>21</v>
      </c>
      <c r="C26" s="14">
        <v>13166</v>
      </c>
      <c r="D26" s="14">
        <v>11565</v>
      </c>
      <c r="E26" s="14">
        <v>-48.000000000000398</v>
      </c>
      <c r="F26" s="9"/>
      <c r="G26" s="14">
        <v>-7766</v>
      </c>
      <c r="H26" s="9"/>
      <c r="I26" s="14">
        <v>-1601.0000000000005</v>
      </c>
      <c r="J26" s="9"/>
      <c r="K26" s="14">
        <v>-1940.0000000000005</v>
      </c>
      <c r="L26" s="9"/>
      <c r="M26" s="14">
        <v>3967.9999999999991</v>
      </c>
      <c r="N26" s="9"/>
      <c r="O26" s="1"/>
    </row>
    <row r="27" spans="2:15" ht="15.75">
      <c r="B27" s="9" t="s">
        <v>19</v>
      </c>
      <c r="C27" s="14">
        <v>11025478.410325</v>
      </c>
      <c r="D27" s="14">
        <v>10860244.049469998</v>
      </c>
      <c r="E27" s="14">
        <v>-7314.1193950024899</v>
      </c>
      <c r="F27" s="9">
        <v>-6.7302325705116253E-2</v>
      </c>
      <c r="G27" s="14">
        <v>-85794.538342999294</v>
      </c>
      <c r="H27" s="9">
        <v>-0.8275450064744635</v>
      </c>
      <c r="I27" s="14">
        <v>-165234.36085500143</v>
      </c>
      <c r="J27" s="9">
        <v>-1.4986593298324802</v>
      </c>
      <c r="K27" s="14">
        <v>922105.08556000423</v>
      </c>
      <c r="L27" s="9">
        <v>9.852122079596759</v>
      </c>
      <c r="M27" s="14">
        <v>578682.41119799786</v>
      </c>
      <c r="N27" s="9">
        <v>5.6283513298594174</v>
      </c>
      <c r="O27" s="1"/>
    </row>
    <row r="28" spans="2:15" ht="15.75">
      <c r="B28" s="9"/>
      <c r="C28" s="10"/>
      <c r="D28" s="10"/>
      <c r="E28" s="10"/>
      <c r="F28" s="9"/>
      <c r="G28" s="10"/>
      <c r="H28" s="9"/>
      <c r="I28" s="10"/>
      <c r="J28" s="9"/>
      <c r="K28" s="10"/>
      <c r="L28" s="9"/>
      <c r="M28" s="10"/>
      <c r="N28" s="9"/>
      <c r="O28" s="1"/>
    </row>
    <row r="29" spans="2:15" ht="15.75">
      <c r="B29" s="9" t="s">
        <v>22</v>
      </c>
      <c r="C29" s="14">
        <v>3801036.2816912681</v>
      </c>
      <c r="D29" s="14">
        <v>4168355.6830604677</v>
      </c>
      <c r="E29" s="14">
        <v>-35987.999999999738</v>
      </c>
      <c r="F29" s="9">
        <v>-0.85597188795476875</v>
      </c>
      <c r="G29" s="14">
        <v>191349.97356220009</v>
      </c>
      <c r="H29" s="9">
        <v>6.2311920979748452</v>
      </c>
      <c r="I29" s="14">
        <v>367319.40136919951</v>
      </c>
      <c r="J29" s="9">
        <v>9.6636646995056044</v>
      </c>
      <c r="K29" s="14">
        <v>304770.77718159999</v>
      </c>
      <c r="L29" s="9">
        <v>10.30529324661884</v>
      </c>
      <c r="M29" s="14">
        <v>906165.16159749951</v>
      </c>
      <c r="N29" s="9">
        <v>27.777812351411008</v>
      </c>
      <c r="O29" s="1"/>
    </row>
    <row r="30" spans="2:15" ht="15.75">
      <c r="B30" s="9"/>
      <c r="C30" s="10"/>
      <c r="D30" s="10"/>
      <c r="E30" s="10"/>
      <c r="F30" s="9"/>
      <c r="G30" s="10"/>
      <c r="H30" s="9"/>
      <c r="I30" s="10"/>
      <c r="J30" s="9"/>
      <c r="K30" s="10"/>
      <c r="L30" s="9"/>
      <c r="M30" s="10"/>
      <c r="N30" s="9"/>
      <c r="O30" s="1"/>
    </row>
    <row r="31" spans="2:15" ht="15.75">
      <c r="B31" s="9" t="s">
        <v>23</v>
      </c>
      <c r="C31" s="14">
        <v>26314.554832659996</v>
      </c>
      <c r="D31" s="14">
        <v>26314.554832659996</v>
      </c>
      <c r="E31" s="14">
        <v>0</v>
      </c>
      <c r="F31" s="9">
        <v>0</v>
      </c>
      <c r="G31" s="14">
        <v>113.32969210000101</v>
      </c>
      <c r="H31" s="9">
        <v>0.43778043953817253</v>
      </c>
      <c r="I31" s="14">
        <v>0</v>
      </c>
      <c r="J31" s="9">
        <v>0</v>
      </c>
      <c r="K31" s="14">
        <v>303.94066839999709</v>
      </c>
      <c r="L31" s="9">
        <v>1.1827992533320955</v>
      </c>
      <c r="M31" s="14">
        <v>313.88942049999855</v>
      </c>
      <c r="N31" s="9">
        <v>1.2072361054005898</v>
      </c>
      <c r="O31" s="1"/>
    </row>
    <row r="32" spans="2:15" ht="15.75">
      <c r="B32" s="9"/>
      <c r="C32" s="10"/>
      <c r="D32" s="10"/>
      <c r="E32" s="10"/>
      <c r="F32" s="9"/>
      <c r="G32" s="10"/>
      <c r="H32" s="9"/>
      <c r="I32" s="10"/>
      <c r="J32" s="9"/>
      <c r="K32" s="10"/>
      <c r="L32" s="9"/>
      <c r="M32" s="10"/>
      <c r="N32" s="9"/>
      <c r="O32" s="1"/>
    </row>
    <row r="33" spans="2:15" ht="15.75">
      <c r="B33" s="9" t="s">
        <v>24</v>
      </c>
      <c r="C33" s="14">
        <v>2972648.0042409995</v>
      </c>
      <c r="D33" s="14">
        <v>3029420.9906780017</v>
      </c>
      <c r="E33" s="14">
        <v>-53719.359800007078</v>
      </c>
      <c r="F33" s="9">
        <v>-1.7423585595666591</v>
      </c>
      <c r="G33" s="14">
        <v>185039.77372799709</v>
      </c>
      <c r="H33" s="9">
        <v>7.5964550231992503</v>
      </c>
      <c r="I33" s="14">
        <v>56772.986437001964</v>
      </c>
      <c r="J33" s="9">
        <v>1.9098455772767384</v>
      </c>
      <c r="K33" s="14">
        <v>145501.94805500214</v>
      </c>
      <c r="L33" s="9">
        <v>5.877897890891739</v>
      </c>
      <c r="M33" s="14">
        <v>408511.1543630017</v>
      </c>
      <c r="N33" s="9">
        <v>15.586616094255593</v>
      </c>
      <c r="O33" s="1"/>
    </row>
    <row r="34" spans="2:15" ht="15.75">
      <c r="B34" s="9"/>
      <c r="C34" s="10"/>
      <c r="D34" s="10"/>
      <c r="E34" s="10"/>
      <c r="F34" s="9"/>
      <c r="G34" s="10"/>
      <c r="H34" s="9"/>
      <c r="I34" s="10"/>
      <c r="J34" s="9"/>
      <c r="K34" s="10"/>
      <c r="L34" s="9"/>
      <c r="M34" s="10"/>
      <c r="N34" s="9"/>
      <c r="O34" s="1"/>
    </row>
    <row r="35" spans="2:15" ht="15.75">
      <c r="B35" s="9" t="s">
        <v>25</v>
      </c>
      <c r="C35" s="14">
        <v>1378342.0300000003</v>
      </c>
      <c r="D35" s="14">
        <v>1421949.03</v>
      </c>
      <c r="E35" s="14">
        <v>-65820.999999999913</v>
      </c>
      <c r="F35" s="9">
        <v>-4.4241380504216714</v>
      </c>
      <c r="G35" s="14">
        <v>47311.000000000058</v>
      </c>
      <c r="H35" s="9">
        <v>4.4683813825608967</v>
      </c>
      <c r="I35" s="14">
        <v>43606.999999999971</v>
      </c>
      <c r="J35" s="9">
        <v>3.1637285268011426</v>
      </c>
      <c r="K35" s="14">
        <v>45428.000000000247</v>
      </c>
      <c r="L35" s="9">
        <v>4.282920803026367</v>
      </c>
      <c r="M35" s="14">
        <v>315843</v>
      </c>
      <c r="N35" s="9">
        <v>28.554495810858207</v>
      </c>
      <c r="O35" s="1"/>
    </row>
    <row r="36" spans="2:15"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7"/>
    </row>
    <row r="37" spans="2:15" ht="15.75">
      <c r="B37" s="18" t="s">
        <v>26</v>
      </c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9"/>
    </row>
    <row r="38" spans="2:15" ht="19.5" customHeight="1">
      <c r="B38" s="18" t="s">
        <v>27</v>
      </c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1"/>
    </row>
    <row r="39" spans="2:15" ht="18.75" customHeight="1">
      <c r="B39" s="22"/>
      <c r="C39" s="23"/>
      <c r="D39" s="23"/>
      <c r="E39" s="23"/>
      <c r="F39" s="23"/>
      <c r="G39" s="23"/>
      <c r="H39" s="23"/>
      <c r="I39" s="22"/>
      <c r="J39" s="24"/>
      <c r="K39" s="24"/>
      <c r="L39" s="24"/>
      <c r="M39" s="24"/>
      <c r="N39" s="23"/>
      <c r="O39" s="25"/>
    </row>
    <row r="40" spans="2:15" ht="15.75" customHeight="1"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</row>
    <row r="41" spans="2:15" ht="15.75">
      <c r="B41" s="1"/>
      <c r="C41" s="1"/>
      <c r="D41" s="27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</row>
  </sheetData>
  <mergeCells count="14">
    <mergeCell ref="K6:L6"/>
    <mergeCell ref="M6:N6"/>
    <mergeCell ref="B40:O40"/>
    <mergeCell ref="B2:N2"/>
    <mergeCell ref="C4:D4"/>
    <mergeCell ref="E4:N4"/>
    <mergeCell ref="C5:C6"/>
    <mergeCell ref="D5:D6"/>
    <mergeCell ref="E5:F6"/>
    <mergeCell ref="G5:J5"/>
    <mergeCell ref="K5:N5"/>
    <mergeCell ref="G6:H6"/>
    <mergeCell ref="I6:J6"/>
    <mergeCell ref="B4:B7"/>
  </mergeCells>
  <pageMargins left="0.25" right="0.25" top="0.75" bottom="0.75" header="0.3" footer="0.3"/>
  <pageSetup paperSize="9" scale="65" orientation="landscape" r:id="rId1"/>
  <ignoredErrors>
    <ignoredError sqref="G6:N6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Money Supply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LPTOP</dc:creator>
  <cp:lastModifiedBy>RBIWebsite Support, Gaush</cp:lastModifiedBy>
  <dcterms:created xsi:type="dcterms:W3CDTF">2020-09-11T12:53:29Z</dcterms:created>
  <dcterms:modified xsi:type="dcterms:W3CDTF">2020-09-11T13:31:05Z</dcterms:modified>
</cp:coreProperties>
</file>