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211.38\RBIWebsite\CMS\Data\June 2020\18-06-2020\pr-2515 (Money Supply)\"/>
    </mc:Choice>
  </mc:AlternateContent>
  <bookViews>
    <workbookView xWindow="0" yWindow="0" windowWidth="21600" windowHeight="9735"/>
  </bookViews>
  <sheets>
    <sheet name="Money Supply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M6" i="1"/>
  <c r="K6" i="1"/>
  <c r="I6" i="1"/>
  <c r="G6" i="1"/>
</calcChain>
</file>

<file path=xl/sharedStrings.xml><?xml version="1.0" encoding="utf-8"?>
<sst xmlns="http://schemas.openxmlformats.org/spreadsheetml/2006/main" count="41" uniqueCount="29">
  <si>
    <t>Statement on Money Supply</t>
  </si>
  <si>
    <r>
      <t>(</t>
    </r>
    <r>
      <rPr>
        <sz val="12"/>
        <color theme="1"/>
        <rFont val="Rup"/>
      </rPr>
      <t>₹</t>
    </r>
    <r>
      <rPr>
        <sz val="12"/>
        <color indexed="8"/>
        <rFont val="Times New Roman"/>
        <family val="1"/>
      </rPr>
      <t xml:space="preserve"> Crore)</t>
    </r>
  </si>
  <si>
    <t>Outstanding as on</t>
  </si>
  <si>
    <t>Variations over</t>
  </si>
  <si>
    <t>Fortnight</t>
  </si>
  <si>
    <t>Financial year so far</t>
  </si>
  <si>
    <t>Year-on-year</t>
  </si>
  <si>
    <t xml:space="preserve">Item       </t>
  </si>
  <si>
    <t>Amount</t>
  </si>
  <si>
    <t xml:space="preserve"> %</t>
  </si>
  <si>
    <t>M3</t>
  </si>
  <si>
    <t>Components  (i+ii+iii+iv)</t>
  </si>
  <si>
    <t xml:space="preserve">    i) Currency with the Public</t>
  </si>
  <si>
    <t xml:space="preserve">    ii) Demand Deposits with Banks</t>
  </si>
  <si>
    <t xml:space="preserve">    iii) Time Deposits with Banks </t>
  </si>
  <si>
    <t>Sources  (i+ii+iii+iv-v)</t>
  </si>
  <si>
    <t xml:space="preserve">    i) Net Bank Credit to Government Sector (a+b)</t>
  </si>
  <si>
    <t xml:space="preserve">       a) Reserve Bank </t>
  </si>
  <si>
    <t xml:space="preserve">       b) Other Banks</t>
  </si>
  <si>
    <t xml:space="preserve">   ii) Bank Credit to Commercial Sector (a+b)</t>
  </si>
  <si>
    <t xml:space="preserve">       a) Reserve Bank</t>
  </si>
  <si>
    <t xml:space="preserve">    iii) Net  Foreign Exchange Assets of Banking Sector </t>
  </si>
  <si>
    <t xml:space="preserve">    iv) Government's Currency Liabilities to the Public</t>
  </si>
  <si>
    <t xml:space="preserve">    v) Banking Sector's Net Non-Monetary Liabilities </t>
  </si>
  <si>
    <t xml:space="preserve">        of which : Net Non-Monetary Liabilities of R.B.I.</t>
  </si>
  <si>
    <t>Note :    1. Data are provisional.</t>
  </si>
  <si>
    <t>-</t>
  </si>
  <si>
    <r>
      <t xml:space="preserve">             2.</t>
    </r>
    <r>
      <rPr>
        <vertAlign val="superscript"/>
        <sz val="11"/>
        <rFont val="Times New Roman"/>
        <family val="1"/>
      </rPr>
      <t xml:space="preserve"> </t>
    </r>
    <r>
      <rPr>
        <sz val="11"/>
        <rFont val="Times New Roman"/>
        <family val="1"/>
      </rPr>
      <t xml:space="preserve"> Since July 11, 2014, monetary data reflect the impact of revised accounting framework in respect of transactions related to repo/reverse repo, term repo/ reverse repo, overnight variable rate repo/ reverse repo and MSF. </t>
    </r>
  </si>
  <si>
    <t xml:space="preserve">    iv) `Other' Deposits with Reserve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</si>
</sst>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_)"/>
    <numFmt numFmtId="165" formatCode="[$-409]mmmm\ d\,\ yyyy;@"/>
    <numFmt numFmtId="166" formatCode="mmm\ dd"/>
    <numFmt numFmtId="167" formatCode="0.0"/>
    <numFmt numFmtId="168" formatCode="0_)"/>
  </numFmts>
  <fonts count="12">
    <font>
      <sz val="12"/>
      <name val="Arial"/>
    </font>
    <font>
      <b/>
      <sz val="12.5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Rup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Arial"/>
      <family val="2"/>
    </font>
    <font>
      <i/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vertAlign val="superscript"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39">
    <xf numFmtId="164" fontId="0" fillId="0" borderId="0" xfId="0"/>
    <xf numFmtId="164" fontId="2" fillId="2" borderId="0" xfId="0" applyFont="1" applyFill="1"/>
    <xf numFmtId="164" fontId="0" fillId="2" borderId="0" xfId="0" applyFill="1"/>
    <xf numFmtId="166" fontId="5" fillId="2" borderId="7" xfId="0" applyNumberFormat="1" applyFont="1" applyFill="1" applyBorder="1" applyAlignment="1" applyProtection="1">
      <alignment horizontal="center" vertical="center"/>
    </xf>
    <xf numFmtId="165" fontId="5" fillId="2" borderId="7" xfId="0" applyNumberFormat="1" applyFont="1" applyFill="1" applyBorder="1" applyAlignment="1" applyProtection="1">
      <alignment horizontal="center" vertical="center"/>
      <protection locked="0"/>
    </xf>
    <xf numFmtId="0" fontId="6" fillId="2" borderId="7" xfId="0" applyNumberFormat="1" applyFont="1" applyFill="1" applyBorder="1" applyAlignment="1" applyProtection="1">
      <alignment horizontal="center" vertical="center"/>
      <protection locked="0"/>
    </xf>
    <xf numFmtId="167" fontId="5" fillId="2" borderId="7" xfId="0" applyNumberFormat="1" applyFont="1" applyFill="1" applyBorder="1" applyAlignment="1" applyProtection="1">
      <alignment horizontal="left" vertical="center"/>
      <protection locked="0"/>
    </xf>
    <xf numFmtId="168" fontId="7" fillId="2" borderId="7" xfId="0" applyNumberFormat="1" applyFont="1" applyFill="1" applyBorder="1"/>
    <xf numFmtId="167" fontId="5" fillId="2" borderId="7" xfId="0" applyNumberFormat="1" applyFont="1" applyFill="1" applyBorder="1" applyAlignment="1" applyProtection="1">
      <alignment vertical="center"/>
      <protection locked="0"/>
    </xf>
    <xf numFmtId="167" fontId="6" fillId="2" borderId="7" xfId="0" applyNumberFormat="1" applyFont="1" applyFill="1" applyBorder="1" applyAlignment="1" applyProtection="1">
      <alignment vertical="center"/>
      <protection locked="0"/>
    </xf>
    <xf numFmtId="168" fontId="6" fillId="2" borderId="7" xfId="0" applyNumberFormat="1" applyFont="1" applyFill="1" applyBorder="1" applyAlignment="1" applyProtection="1">
      <alignment vertical="center"/>
      <protection locked="0"/>
    </xf>
    <xf numFmtId="168" fontId="2" fillId="2" borderId="7" xfId="0" applyNumberFormat="1" applyFont="1" applyFill="1" applyBorder="1"/>
    <xf numFmtId="168" fontId="8" fillId="2" borderId="7" xfId="0" applyNumberFormat="1" applyFont="1" applyFill="1" applyBorder="1" applyAlignment="1" applyProtection="1">
      <alignment vertical="center"/>
      <protection locked="0"/>
    </xf>
    <xf numFmtId="167" fontId="8" fillId="2" borderId="7" xfId="0" applyNumberFormat="1" applyFont="1" applyFill="1" applyBorder="1" applyAlignment="1" applyProtection="1">
      <alignment vertical="center"/>
    </xf>
    <xf numFmtId="168" fontId="0" fillId="2" borderId="7" xfId="0" applyNumberFormat="1" applyFill="1" applyBorder="1"/>
    <xf numFmtId="167" fontId="6" fillId="2" borderId="7" xfId="0" applyNumberFormat="1" applyFont="1" applyFill="1" applyBorder="1" applyAlignment="1" applyProtection="1">
      <alignment horizontal="right" vertical="center"/>
      <protection locked="0"/>
    </xf>
    <xf numFmtId="0" fontId="9" fillId="2" borderId="7" xfId="0" applyNumberFormat="1" applyFont="1" applyFill="1" applyBorder="1" applyAlignment="1">
      <alignment horizontal="left" vertical="center"/>
    </xf>
    <xf numFmtId="0" fontId="10" fillId="2" borderId="0" xfId="0" applyNumberFormat="1" applyFont="1" applyFill="1" applyAlignment="1">
      <alignment horizontal="left" vertical="center"/>
    </xf>
    <xf numFmtId="0" fontId="6" fillId="2" borderId="0" xfId="0" quotePrefix="1" applyNumberFormat="1" applyFont="1" applyFill="1" applyAlignment="1">
      <alignment horizontal="left" vertical="center"/>
    </xf>
    <xf numFmtId="0" fontId="6" fillId="2" borderId="0" xfId="0" applyNumberFormat="1" applyFont="1" applyFill="1" applyAlignment="1">
      <alignment vertical="center"/>
    </xf>
    <xf numFmtId="164" fontId="6" fillId="2" borderId="0" xfId="0" applyFont="1" applyFill="1" applyProtection="1"/>
    <xf numFmtId="0" fontId="6" fillId="2" borderId="0" xfId="0" applyNumberFormat="1" applyFont="1" applyFill="1" applyAlignment="1">
      <alignment horizontal="left" vertical="center"/>
    </xf>
    <xf numFmtId="164" fontId="6" fillId="2" borderId="0" xfId="0" applyFont="1" applyFill="1" applyAlignment="1">
      <alignment horizontal="left" wrapText="1"/>
    </xf>
    <xf numFmtId="164" fontId="6" fillId="2" borderId="0" xfId="0" applyNumberFormat="1" applyFont="1" applyFill="1" applyAlignment="1">
      <alignment wrapText="1"/>
    </xf>
    <xf numFmtId="167" fontId="2" fillId="2" borderId="0" xfId="0" applyNumberFormat="1" applyFont="1" applyFill="1"/>
    <xf numFmtId="0" fontId="9" fillId="2" borderId="4" xfId="0" applyNumberFormat="1" applyFont="1" applyFill="1" applyBorder="1" applyAlignment="1">
      <alignment horizontal="left" vertical="center"/>
    </xf>
    <xf numFmtId="0" fontId="9" fillId="2" borderId="2" xfId="0" applyNumberFormat="1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>
      <alignment horizontal="left" vertical="center"/>
    </xf>
    <xf numFmtId="165" fontId="5" fillId="2" borderId="7" xfId="0" applyNumberFormat="1" applyFont="1" applyFill="1" applyBorder="1" applyAlignment="1" applyProtection="1">
      <alignment horizontal="center" vertical="center"/>
      <protection locked="0"/>
    </xf>
    <xf numFmtId="164" fontId="6" fillId="2" borderId="0" xfId="0" applyFont="1" applyFill="1" applyAlignment="1">
      <alignment horizontal="left" wrapText="1"/>
    </xf>
    <xf numFmtId="164" fontId="1" fillId="2" borderId="7" xfId="0" applyFont="1" applyFill="1" applyBorder="1" applyAlignment="1">
      <alignment horizontal="center"/>
    </xf>
    <xf numFmtId="0" fontId="5" fillId="2" borderId="7" xfId="0" applyNumberFormat="1" applyFont="1" applyFill="1" applyBorder="1" applyAlignment="1" applyProtection="1">
      <alignment horizontal="center" vertical="center"/>
      <protection locked="0"/>
    </xf>
    <xf numFmtId="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4" xfId="0" applyFont="1" applyFill="1" applyBorder="1" applyAlignment="1">
      <alignment horizontal="right"/>
    </xf>
    <xf numFmtId="164" fontId="2" fillId="2" borderId="2" xfId="0" applyFont="1" applyFill="1" applyBorder="1" applyAlignment="1">
      <alignment horizontal="right"/>
    </xf>
    <xf numFmtId="164" fontId="2" fillId="2" borderId="3" xfId="0" applyFont="1" applyFill="1" applyBorder="1" applyAlignment="1">
      <alignment horizontal="right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5" fontId="5" fillId="2" borderId="5" xfId="0" applyNumberFormat="1" applyFont="1" applyFill="1" applyBorder="1" applyAlignment="1" applyProtection="1">
      <alignment horizontal="center" vertical="center"/>
      <protection locked="0"/>
    </xf>
    <xf numFmtId="165" fontId="5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3.211.38\Users\JADHAV\Downloads\MSCOMP%20June%2005,%20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a"/>
      <sheetName val="ancillary"/>
      <sheetName val="DBOD"/>
      <sheetName val="DCBR"/>
      <sheetName val="DCBS"/>
      <sheetName val="compilation"/>
      <sheetName val="review(Billion)"/>
      <sheetName val="Review(Crore)"/>
      <sheetName val="IMIS"/>
      <sheetName val="YoY charts"/>
      <sheetName val="FY Charts"/>
      <sheetName val="new-wfcr-slide"/>
      <sheetName val="ms 31.3 review"/>
      <sheetName val="Press Release"/>
      <sheetName val="wss fields"/>
      <sheetName val="SDDS"/>
    </sheetNames>
    <sheetDataSet>
      <sheetData sheetId="0"/>
      <sheetData sheetId="1"/>
      <sheetData sheetId="2"/>
      <sheetData sheetId="3"/>
      <sheetData sheetId="4"/>
      <sheetData sheetId="5"/>
      <sheetData sheetId="6">
        <row r="84">
          <cell r="K84" t="str">
            <v>2019-20</v>
          </cell>
          <cell r="M84" t="str">
            <v>2020-21</v>
          </cell>
          <cell r="O84">
            <v>43623</v>
          </cell>
          <cell r="Q84">
            <v>43987</v>
          </cell>
        </row>
        <row r="86">
          <cell r="F86">
            <v>43921</v>
          </cell>
          <cell r="H86">
            <v>43987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41"/>
  <sheetViews>
    <sheetView tabSelected="1" zoomScale="90" zoomScaleNormal="90" workbookViewId="0">
      <selection activeCell="A2" sqref="A2"/>
    </sheetView>
  </sheetViews>
  <sheetFormatPr defaultRowHeight="15"/>
  <cols>
    <col min="1" max="1" width="2.6640625" style="2" customWidth="1"/>
    <col min="2" max="2" width="41.21875" style="2" customWidth="1"/>
    <col min="3" max="4" width="12" style="2" bestFit="1" customWidth="1"/>
    <col min="5" max="8" width="8.88671875" style="2"/>
    <col min="9" max="9" width="9.5546875" style="2" bestFit="1" customWidth="1"/>
    <col min="10" max="10" width="8.88671875" style="2"/>
    <col min="11" max="11" width="10" style="2" bestFit="1" customWidth="1"/>
    <col min="12" max="12" width="8.88671875" style="2"/>
    <col min="13" max="13" width="10" style="2" customWidth="1"/>
    <col min="14" max="14" width="10.109375" style="2" customWidth="1"/>
    <col min="15" max="16384" width="8.88671875" style="2"/>
  </cols>
  <sheetData>
    <row r="2" spans="2:15" ht="16.5"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1"/>
    </row>
    <row r="3" spans="2:15" ht="15.75">
      <c r="B3" s="33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5"/>
      <c r="O3" s="1"/>
    </row>
    <row r="4" spans="2:15" ht="15.75">
      <c r="B4" s="36" t="s">
        <v>7</v>
      </c>
      <c r="C4" s="31" t="s">
        <v>2</v>
      </c>
      <c r="D4" s="31"/>
      <c r="E4" s="31" t="s">
        <v>3</v>
      </c>
      <c r="F4" s="31"/>
      <c r="G4" s="31"/>
      <c r="H4" s="31"/>
      <c r="I4" s="31"/>
      <c r="J4" s="31"/>
      <c r="K4" s="31"/>
      <c r="L4" s="31"/>
      <c r="M4" s="31"/>
      <c r="N4" s="31"/>
      <c r="O4" s="1"/>
    </row>
    <row r="5" spans="2:15" ht="15.75">
      <c r="B5" s="37"/>
      <c r="C5" s="31">
        <v>2020</v>
      </c>
      <c r="D5" s="31">
        <v>2020</v>
      </c>
      <c r="E5" s="32" t="s">
        <v>4</v>
      </c>
      <c r="F5" s="32"/>
      <c r="G5" s="31" t="s">
        <v>5</v>
      </c>
      <c r="H5" s="31"/>
      <c r="I5" s="31"/>
      <c r="J5" s="31"/>
      <c r="K5" s="31" t="s">
        <v>6</v>
      </c>
      <c r="L5" s="31"/>
      <c r="M5" s="31"/>
      <c r="N5" s="31"/>
      <c r="O5" s="1"/>
    </row>
    <row r="6" spans="2:15" ht="15.75">
      <c r="B6" s="37"/>
      <c r="C6" s="31"/>
      <c r="D6" s="31"/>
      <c r="E6" s="32"/>
      <c r="F6" s="32"/>
      <c r="G6" s="31" t="str">
        <f>'[1]review(Billion)'!K84</f>
        <v>2019-20</v>
      </c>
      <c r="H6" s="31"/>
      <c r="I6" s="31" t="str">
        <f>'[1]review(Billion)'!M84</f>
        <v>2020-21</v>
      </c>
      <c r="J6" s="31"/>
      <c r="K6" s="28">
        <f>'[1]review(Billion)'!O84</f>
        <v>43623</v>
      </c>
      <c r="L6" s="28"/>
      <c r="M6" s="28">
        <f>'[1]review(Billion)'!Q84</f>
        <v>43987</v>
      </c>
      <c r="N6" s="28"/>
      <c r="O6" s="1"/>
    </row>
    <row r="7" spans="2:15" ht="15.75">
      <c r="B7" s="38"/>
      <c r="C7" s="3">
        <f>'[1]review(Billion)'!F86</f>
        <v>43921</v>
      </c>
      <c r="D7" s="3">
        <f>'[1]review(Billion)'!H86</f>
        <v>43987</v>
      </c>
      <c r="E7" s="4" t="s">
        <v>8</v>
      </c>
      <c r="F7" s="4" t="s">
        <v>9</v>
      </c>
      <c r="G7" s="4" t="s">
        <v>8</v>
      </c>
      <c r="H7" s="4" t="s">
        <v>9</v>
      </c>
      <c r="I7" s="4" t="s">
        <v>8</v>
      </c>
      <c r="J7" s="4" t="s">
        <v>9</v>
      </c>
      <c r="K7" s="4" t="s">
        <v>8</v>
      </c>
      <c r="L7" s="4" t="s">
        <v>9</v>
      </c>
      <c r="M7" s="4" t="s">
        <v>8</v>
      </c>
      <c r="N7" s="4" t="s">
        <v>9</v>
      </c>
      <c r="O7" s="1"/>
    </row>
    <row r="8" spans="2:15" ht="15.75">
      <c r="B8" s="5">
        <v>1</v>
      </c>
      <c r="C8" s="5">
        <v>2</v>
      </c>
      <c r="D8" s="5">
        <v>3</v>
      </c>
      <c r="E8" s="5">
        <v>4</v>
      </c>
      <c r="F8" s="5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  <c r="L8" s="5">
        <v>11</v>
      </c>
      <c r="M8" s="5">
        <v>12</v>
      </c>
      <c r="N8" s="5">
        <v>13</v>
      </c>
      <c r="O8" s="1"/>
    </row>
    <row r="9" spans="2:15" ht="15.75">
      <c r="B9" s="6" t="s">
        <v>10</v>
      </c>
      <c r="C9" s="7">
        <v>16799930.410193928</v>
      </c>
      <c r="D9" s="7">
        <v>17394240.274587628</v>
      </c>
      <c r="E9" s="7">
        <v>163376.64159299748</v>
      </c>
      <c r="F9" s="8">
        <v>0.94816281454491147</v>
      </c>
      <c r="G9" s="7">
        <v>46110.214130804525</v>
      </c>
      <c r="H9" s="8">
        <v>0.29879480539205394</v>
      </c>
      <c r="I9" s="7">
        <v>594309.86439369735</v>
      </c>
      <c r="J9" s="8">
        <v>3.537573370143722</v>
      </c>
      <c r="K9" s="7">
        <v>1421981.6973591049</v>
      </c>
      <c r="L9" s="8">
        <v>10.116405326141619</v>
      </c>
      <c r="M9" s="7">
        <v>1916063.2043069955</v>
      </c>
      <c r="N9" s="8">
        <v>12.379127048404131</v>
      </c>
      <c r="O9" s="1"/>
    </row>
    <row r="10" spans="2:15" ht="15.75">
      <c r="B10" s="9"/>
      <c r="C10" s="10"/>
      <c r="D10" s="11"/>
      <c r="E10" s="10"/>
      <c r="F10" s="9"/>
      <c r="G10" s="12"/>
      <c r="H10" s="13"/>
      <c r="I10" s="10"/>
      <c r="J10" s="9"/>
      <c r="K10" s="10"/>
      <c r="L10" s="9"/>
      <c r="M10" s="10"/>
      <c r="N10" s="9"/>
      <c r="O10" s="1"/>
    </row>
    <row r="11" spans="2:15" ht="15.75">
      <c r="B11" s="6" t="s">
        <v>11</v>
      </c>
      <c r="C11" s="10"/>
      <c r="D11" s="10"/>
      <c r="E11" s="10"/>
      <c r="F11" s="9"/>
      <c r="G11" s="10"/>
      <c r="H11" s="9"/>
      <c r="I11" s="10"/>
      <c r="J11" s="9"/>
      <c r="K11" s="10"/>
      <c r="L11" s="9"/>
      <c r="M11" s="10"/>
      <c r="N11" s="9"/>
      <c r="O11" s="1"/>
    </row>
    <row r="12" spans="2:15" ht="15.75">
      <c r="B12" s="9" t="s">
        <v>12</v>
      </c>
      <c r="C12" s="14">
        <v>2349715.4131316599</v>
      </c>
      <c r="D12" s="14">
        <v>2544406.1546176597</v>
      </c>
      <c r="E12" s="14">
        <v>31664.16527500005</v>
      </c>
      <c r="F12" s="9">
        <v>1.2601439148666227</v>
      </c>
      <c r="G12" s="14">
        <v>80005.893088799712</v>
      </c>
      <c r="H12" s="9">
        <v>3.8985250660744706</v>
      </c>
      <c r="I12" s="14">
        <v>194690.74148600013</v>
      </c>
      <c r="J12" s="9">
        <v>8.2857158104316841</v>
      </c>
      <c r="K12" s="14">
        <v>259028.65293499961</v>
      </c>
      <c r="L12" s="9">
        <v>13.82823603009507</v>
      </c>
      <c r="M12" s="14">
        <v>412190.98410180013</v>
      </c>
      <c r="N12" s="9">
        <v>19.33158481383829</v>
      </c>
      <c r="O12" s="1"/>
    </row>
    <row r="13" spans="2:15" ht="15.75">
      <c r="B13" s="9"/>
      <c r="C13" s="10"/>
      <c r="D13" s="10"/>
      <c r="E13" s="10"/>
      <c r="F13" s="9"/>
      <c r="G13" s="12"/>
      <c r="H13" s="13"/>
      <c r="I13" s="10"/>
      <c r="J13" s="9"/>
      <c r="K13" s="10"/>
      <c r="L13" s="9"/>
      <c r="M13" s="10"/>
      <c r="N13" s="9"/>
      <c r="O13" s="1"/>
    </row>
    <row r="14" spans="2:15" ht="15.75">
      <c r="B14" s="9" t="s">
        <v>13</v>
      </c>
      <c r="C14" s="14">
        <v>1737692.2712610001</v>
      </c>
      <c r="D14" s="14">
        <v>1597839.291009</v>
      </c>
      <c r="E14" s="14">
        <v>33089.139639000132</v>
      </c>
      <c r="F14" s="9">
        <v>2.114659622178614</v>
      </c>
      <c r="G14" s="14">
        <v>-218318.4265769998</v>
      </c>
      <c r="H14" s="9">
        <v>-13.422487978793971</v>
      </c>
      <c r="I14" s="14">
        <v>-139852.9802520001</v>
      </c>
      <c r="J14" s="9">
        <v>-8.0482017768607701</v>
      </c>
      <c r="K14" s="14">
        <v>132380.09588100013</v>
      </c>
      <c r="L14" s="9">
        <v>10.3761294583405</v>
      </c>
      <c r="M14" s="14">
        <v>189645.35324700008</v>
      </c>
      <c r="N14" s="9">
        <v>13.467275221223982</v>
      </c>
      <c r="O14" s="1"/>
    </row>
    <row r="15" spans="2:15" ht="15.75">
      <c r="B15" s="9" t="s">
        <v>14</v>
      </c>
      <c r="C15" s="14">
        <v>12674015.55411</v>
      </c>
      <c r="D15" s="14">
        <v>13205052.145586997</v>
      </c>
      <c r="E15" s="14">
        <v>93208.497534997878</v>
      </c>
      <c r="F15" s="9">
        <v>0.71087255184625142</v>
      </c>
      <c r="G15" s="14">
        <v>186517.44785800256</v>
      </c>
      <c r="H15" s="9">
        <v>1.5912281207637018</v>
      </c>
      <c r="I15" s="14">
        <v>531036.59147699806</v>
      </c>
      <c r="J15" s="9">
        <v>4.1899632299629817</v>
      </c>
      <c r="K15" s="14">
        <v>1024176.3788360026</v>
      </c>
      <c r="L15" s="9">
        <v>9.4099744030479737</v>
      </c>
      <c r="M15" s="14">
        <v>1296931.4012459973</v>
      </c>
      <c r="N15" s="9">
        <v>10.891150913651321</v>
      </c>
      <c r="O15" s="1"/>
    </row>
    <row r="16" spans="2:15" ht="15.75">
      <c r="B16" s="9"/>
      <c r="C16" s="10"/>
      <c r="D16" s="10"/>
      <c r="E16" s="10"/>
      <c r="F16" s="9"/>
      <c r="G16" s="12"/>
      <c r="H16" s="13"/>
      <c r="I16" s="10"/>
      <c r="J16" s="9"/>
      <c r="K16" s="10"/>
      <c r="L16" s="9"/>
      <c r="M16" s="10"/>
      <c r="N16" s="9"/>
      <c r="O16" s="1"/>
    </row>
    <row r="17" spans="2:15" ht="15.75">
      <c r="B17" s="9" t="s">
        <v>28</v>
      </c>
      <c r="C17" s="14">
        <v>38507.171691268013</v>
      </c>
      <c r="D17" s="14">
        <v>46942.683373967971</v>
      </c>
      <c r="E17" s="14">
        <v>5414.8391439999614</v>
      </c>
      <c r="F17" s="9">
        <v>13.03905667246848</v>
      </c>
      <c r="G17" s="14">
        <v>-2094.7002389999625</v>
      </c>
      <c r="H17" s="9">
        <v>-6.599160912546127</v>
      </c>
      <c r="I17" s="14">
        <v>8435.511682699962</v>
      </c>
      <c r="J17" s="9">
        <v>21.906339292669529</v>
      </c>
      <c r="K17" s="14">
        <v>6396.5697071000022</v>
      </c>
      <c r="L17" s="9">
        <v>27.511361057857179</v>
      </c>
      <c r="M17" s="14">
        <v>17295.465712199963</v>
      </c>
      <c r="N17" s="9">
        <v>58.337567826823665</v>
      </c>
      <c r="O17" s="1"/>
    </row>
    <row r="18" spans="2:15" ht="15.75">
      <c r="B18" s="6" t="s">
        <v>15</v>
      </c>
      <c r="C18" s="10"/>
      <c r="D18" s="10"/>
      <c r="E18" s="10"/>
      <c r="F18" s="9"/>
      <c r="G18" s="10"/>
      <c r="H18" s="9"/>
      <c r="I18" s="10"/>
      <c r="J18" s="9"/>
      <c r="K18" s="10"/>
      <c r="L18" s="9"/>
      <c r="M18" s="10"/>
      <c r="N18" s="9"/>
      <c r="O18" s="1"/>
    </row>
    <row r="19" spans="2:15" ht="15.75">
      <c r="B19" s="9" t="s">
        <v>16</v>
      </c>
      <c r="C19" s="14">
        <v>4906583.1675859988</v>
      </c>
      <c r="D19" s="14">
        <v>5570540.7843960002</v>
      </c>
      <c r="E19" s="14">
        <v>18948.541721999936</v>
      </c>
      <c r="F19" s="9">
        <v>0.34131724546241371</v>
      </c>
      <c r="G19" s="14">
        <v>314208.71783799957</v>
      </c>
      <c r="H19" s="9">
        <v>7.1598369363744068</v>
      </c>
      <c r="I19" s="14">
        <v>663957.61681000073</v>
      </c>
      <c r="J19" s="9">
        <v>13.53197518787117</v>
      </c>
      <c r="K19" s="14">
        <v>364409.47589200002</v>
      </c>
      <c r="L19" s="9">
        <v>8.3998430592016735</v>
      </c>
      <c r="M19" s="14">
        <v>867842.2080570003</v>
      </c>
      <c r="N19" s="9">
        <v>18.454132110942272</v>
      </c>
      <c r="O19" s="1"/>
    </row>
    <row r="20" spans="2:15" ht="15.75">
      <c r="B20" s="9"/>
      <c r="C20" s="10"/>
      <c r="D20" s="10"/>
      <c r="E20" s="10"/>
      <c r="F20" s="9"/>
      <c r="G20" s="10"/>
      <c r="H20" s="9"/>
      <c r="I20" s="10"/>
      <c r="J20" s="9"/>
      <c r="K20" s="10"/>
      <c r="L20" s="9"/>
      <c r="M20" s="10"/>
      <c r="N20" s="9"/>
      <c r="O20" s="1"/>
    </row>
    <row r="21" spans="2:15" ht="15.75">
      <c r="B21" s="9" t="s">
        <v>17</v>
      </c>
      <c r="C21" s="14">
        <v>992192</v>
      </c>
      <c r="D21" s="14">
        <v>1183545</v>
      </c>
      <c r="E21" s="14">
        <v>-82454.999999999927</v>
      </c>
      <c r="F21" s="15" t="s">
        <v>26</v>
      </c>
      <c r="G21" s="14">
        <v>204044.99999999997</v>
      </c>
      <c r="H21" s="15" t="s">
        <v>26</v>
      </c>
      <c r="I21" s="14">
        <v>191352.99999999988</v>
      </c>
      <c r="J21" s="15" t="s">
        <v>26</v>
      </c>
      <c r="K21" s="14">
        <v>316040.99999999988</v>
      </c>
      <c r="L21" s="15" t="s">
        <v>26</v>
      </c>
      <c r="M21" s="14">
        <v>177548.99999999997</v>
      </c>
      <c r="N21" s="9"/>
      <c r="O21" s="1"/>
    </row>
    <row r="22" spans="2:15" ht="15.75">
      <c r="B22" s="9" t="s">
        <v>18</v>
      </c>
      <c r="C22" s="14">
        <v>3914391.1675859992</v>
      </c>
      <c r="D22" s="14">
        <v>4386995.7843960002</v>
      </c>
      <c r="E22" s="14">
        <v>101403.54172200023</v>
      </c>
      <c r="F22" s="9">
        <v>2.3661500203465318</v>
      </c>
      <c r="G22" s="14">
        <v>110163.71783799987</v>
      </c>
      <c r="H22" s="9">
        <v>3.0715885756231005</v>
      </c>
      <c r="I22" s="14">
        <v>472604.61681000085</v>
      </c>
      <c r="J22" s="9">
        <v>12.073515307399788</v>
      </c>
      <c r="K22" s="14">
        <v>48368.475892000424</v>
      </c>
      <c r="L22" s="9">
        <v>1.3257688183238001</v>
      </c>
      <c r="M22" s="14">
        <v>690293.20805700042</v>
      </c>
      <c r="N22" s="9">
        <v>18.673214677190149</v>
      </c>
      <c r="O22" s="1"/>
    </row>
    <row r="23" spans="2:15" ht="15.75">
      <c r="B23" s="9"/>
      <c r="C23" s="10"/>
      <c r="D23" s="10"/>
      <c r="E23" s="10"/>
      <c r="F23" s="9"/>
      <c r="G23" s="10"/>
      <c r="H23" s="9"/>
      <c r="I23" s="10"/>
      <c r="J23" s="9"/>
      <c r="K23" s="10"/>
      <c r="L23" s="9"/>
      <c r="M23" s="10"/>
      <c r="N23" s="9"/>
      <c r="O23" s="1"/>
    </row>
    <row r="24" spans="2:15" ht="15.75">
      <c r="B24" s="9" t="s">
        <v>19</v>
      </c>
      <c r="C24" s="14">
        <v>11038644.410325</v>
      </c>
      <c r="D24" s="14">
        <v>10909293.458304003</v>
      </c>
      <c r="E24" s="14">
        <v>34852.887229001499</v>
      </c>
      <c r="F24" s="9">
        <v>0.32050280656925867</v>
      </c>
      <c r="G24" s="14">
        <v>-121331.62112099963</v>
      </c>
      <c r="H24" s="9">
        <v>-1.1685919560867528</v>
      </c>
      <c r="I24" s="14">
        <v>-129350.95202099765</v>
      </c>
      <c r="J24" s="9">
        <v>-1.1718010582894507</v>
      </c>
      <c r="K24" s="14">
        <v>1076225.8244500002</v>
      </c>
      <c r="L24" s="9">
        <v>11.717004620752327</v>
      </c>
      <c r="M24" s="14">
        <v>647905.90281000186</v>
      </c>
      <c r="N24" s="9">
        <v>6.3140184434717082</v>
      </c>
      <c r="O24" s="1"/>
    </row>
    <row r="25" spans="2:15" ht="15.75">
      <c r="B25" s="9"/>
      <c r="C25" s="10"/>
      <c r="D25" s="10"/>
      <c r="E25" s="10"/>
      <c r="F25" s="9"/>
      <c r="G25" s="10"/>
      <c r="H25" s="9"/>
      <c r="I25" s="10"/>
      <c r="J25" s="9"/>
      <c r="K25" s="10"/>
      <c r="L25" s="9"/>
      <c r="M25" s="10"/>
      <c r="N25" s="9"/>
      <c r="O25" s="1"/>
    </row>
    <row r="26" spans="2:15" ht="15.75">
      <c r="B26" s="9" t="s">
        <v>20</v>
      </c>
      <c r="C26" s="14">
        <v>13166</v>
      </c>
      <c r="D26" s="14">
        <v>6796.0000000000009</v>
      </c>
      <c r="E26" s="14">
        <v>1116.0000000000011</v>
      </c>
      <c r="F26" s="9"/>
      <c r="G26" s="14">
        <v>-6564.9999999999991</v>
      </c>
      <c r="H26" s="9"/>
      <c r="I26" s="14">
        <v>-6369.9999999999991</v>
      </c>
      <c r="J26" s="9"/>
      <c r="K26" s="14">
        <v>-139.99999999999915</v>
      </c>
      <c r="L26" s="9"/>
      <c r="M26" s="14">
        <v>-2001.9999999999995</v>
      </c>
      <c r="N26" s="9"/>
      <c r="O26" s="1"/>
    </row>
    <row r="27" spans="2:15" ht="15.75">
      <c r="B27" s="9" t="s">
        <v>18</v>
      </c>
      <c r="C27" s="14">
        <v>11025478.410325</v>
      </c>
      <c r="D27" s="14">
        <v>10902497.458304003</v>
      </c>
      <c r="E27" s="14">
        <v>33736.88722900115</v>
      </c>
      <c r="F27" s="9">
        <v>0.31040234080401974</v>
      </c>
      <c r="G27" s="14">
        <v>-114766.62112099875</v>
      </c>
      <c r="H27" s="9">
        <v>-1.106999886623657</v>
      </c>
      <c r="I27" s="14">
        <v>-122980.95202099794</v>
      </c>
      <c r="J27" s="9">
        <v>-1.115425085825122</v>
      </c>
      <c r="K27" s="14">
        <v>1076365.8244500009</v>
      </c>
      <c r="L27" s="9">
        <v>11.729943122556586</v>
      </c>
      <c r="M27" s="14">
        <v>649907.90281000081</v>
      </c>
      <c r="N27" s="9">
        <v>6.338963432528498</v>
      </c>
      <c r="O27" s="1"/>
    </row>
    <row r="28" spans="2:15" ht="15.75">
      <c r="B28" s="9"/>
      <c r="C28" s="10"/>
      <c r="D28" s="10"/>
      <c r="E28" s="10"/>
      <c r="F28" s="9"/>
      <c r="G28" s="10"/>
      <c r="H28" s="9"/>
      <c r="I28" s="10"/>
      <c r="J28" s="9"/>
      <c r="K28" s="10"/>
      <c r="L28" s="9"/>
      <c r="M28" s="10"/>
      <c r="N28" s="9"/>
      <c r="O28" s="1"/>
    </row>
    <row r="29" spans="2:15" ht="15.75">
      <c r="B29" s="9" t="s">
        <v>21</v>
      </c>
      <c r="C29" s="14">
        <v>3798902.0516912686</v>
      </c>
      <c r="D29" s="14">
        <v>3979417.5633739689</v>
      </c>
      <c r="E29" s="14">
        <v>70755.839144000493</v>
      </c>
      <c r="F29" s="9">
        <v>1.8102318424073869</v>
      </c>
      <c r="G29" s="14">
        <v>78089.299761000075</v>
      </c>
      <c r="H29" s="9">
        <v>2.5429291603688786</v>
      </c>
      <c r="I29" s="14">
        <v>180515.51168270016</v>
      </c>
      <c r="J29" s="9">
        <v>4.7517811521972462</v>
      </c>
      <c r="K29" s="14">
        <v>198278.6697071002</v>
      </c>
      <c r="L29" s="9">
        <v>6.7198275142961146</v>
      </c>
      <c r="M29" s="14">
        <v>830487.71571220062</v>
      </c>
      <c r="N29" s="9">
        <v>26.373649331339589</v>
      </c>
      <c r="O29" s="1"/>
    </row>
    <row r="30" spans="2:15" ht="15.75">
      <c r="B30" s="9"/>
      <c r="C30" s="10"/>
      <c r="D30" s="10"/>
      <c r="E30" s="10"/>
      <c r="F30" s="9"/>
      <c r="G30" s="10"/>
      <c r="H30" s="9"/>
      <c r="I30" s="10"/>
      <c r="J30" s="9"/>
      <c r="K30" s="10"/>
      <c r="L30" s="9"/>
      <c r="M30" s="10"/>
      <c r="N30" s="9"/>
      <c r="O30" s="1"/>
    </row>
    <row r="31" spans="2:15" ht="15.75">
      <c r="B31" s="9" t="s">
        <v>22</v>
      </c>
      <c r="C31" s="14">
        <v>26314.554832659996</v>
      </c>
      <c r="D31" s="14">
        <v>26314.554832659996</v>
      </c>
      <c r="E31" s="14">
        <v>0</v>
      </c>
      <c r="F31" s="9">
        <v>0</v>
      </c>
      <c r="G31" s="14">
        <v>67.151975800004493</v>
      </c>
      <c r="H31" s="9">
        <v>0.25940087665324585</v>
      </c>
      <c r="I31" s="14">
        <v>0</v>
      </c>
      <c r="J31" s="9">
        <v>0</v>
      </c>
      <c r="K31" s="14">
        <v>249.14832900000192</v>
      </c>
      <c r="L31" s="9">
        <v>0.9692473825932465</v>
      </c>
      <c r="M31" s="14">
        <v>360.06713679999507</v>
      </c>
      <c r="N31" s="9">
        <v>1.3873020381651737</v>
      </c>
      <c r="O31" s="1"/>
    </row>
    <row r="32" spans="2:15" ht="15.75">
      <c r="B32" s="9"/>
      <c r="C32" s="10"/>
      <c r="D32" s="10"/>
      <c r="E32" s="10"/>
      <c r="F32" s="9"/>
      <c r="G32" s="10"/>
      <c r="H32" s="9"/>
      <c r="I32" s="10"/>
      <c r="J32" s="9"/>
      <c r="K32" s="10"/>
      <c r="L32" s="9"/>
      <c r="M32" s="10"/>
      <c r="N32" s="9"/>
      <c r="O32" s="1"/>
    </row>
    <row r="33" spans="2:15" ht="15.75">
      <c r="B33" s="9" t="s">
        <v>23</v>
      </c>
      <c r="C33" s="14">
        <v>2970513.7742409976</v>
      </c>
      <c r="D33" s="14">
        <v>3091326.0863190023</v>
      </c>
      <c r="E33" s="14">
        <v>-38819.373497998458</v>
      </c>
      <c r="F33" s="9">
        <v>-1.2401779404931546</v>
      </c>
      <c r="G33" s="14">
        <v>224923.33432299492</v>
      </c>
      <c r="H33" s="9">
        <v>9.2337985419516304</v>
      </c>
      <c r="I33" s="14">
        <v>120812.31207800447</v>
      </c>
      <c r="J33" s="9">
        <v>4.0670510645544296</v>
      </c>
      <c r="K33" s="14">
        <v>217181.4210189943</v>
      </c>
      <c r="L33" s="9">
        <v>8.8877212569644737</v>
      </c>
      <c r="M33" s="14">
        <v>430532.68940900452</v>
      </c>
      <c r="N33" s="9">
        <v>16.180613267793952</v>
      </c>
      <c r="O33" s="1"/>
    </row>
    <row r="34" spans="2:15" ht="15.75">
      <c r="B34" s="9"/>
      <c r="C34" s="10"/>
      <c r="D34" s="10"/>
      <c r="E34" s="10"/>
      <c r="F34" s="9"/>
      <c r="G34" s="10"/>
      <c r="H34" s="9"/>
      <c r="I34" s="10"/>
      <c r="J34" s="9"/>
      <c r="K34" s="10"/>
      <c r="L34" s="9"/>
      <c r="M34" s="10"/>
      <c r="N34" s="9"/>
      <c r="O34" s="1"/>
    </row>
    <row r="35" spans="2:15" ht="15.75">
      <c r="B35" s="9" t="s">
        <v>24</v>
      </c>
      <c r="C35" s="14">
        <v>1378342.0300000003</v>
      </c>
      <c r="D35" s="14">
        <v>1486036.0300000003</v>
      </c>
      <c r="E35" s="14">
        <v>26393.000000000211</v>
      </c>
      <c r="F35" s="9">
        <v>1.8081818264839873</v>
      </c>
      <c r="G35" s="14">
        <v>39100</v>
      </c>
      <c r="H35" s="9">
        <v>3.6928771756701577</v>
      </c>
      <c r="I35" s="14">
        <v>107694.00000000006</v>
      </c>
      <c r="J35" s="9">
        <v>7.8133001574362524</v>
      </c>
      <c r="K35" s="14">
        <v>118930.99999999994</v>
      </c>
      <c r="L35" s="9">
        <v>12.148658822530992</v>
      </c>
      <c r="M35" s="14">
        <v>388141.00000000017</v>
      </c>
      <c r="N35" s="9">
        <v>35.353197654970728</v>
      </c>
      <c r="O35" s="1"/>
    </row>
    <row r="36" spans="2:1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7"/>
    </row>
    <row r="37" spans="2:15" ht="15.75">
      <c r="B37" s="25" t="s">
        <v>25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18"/>
    </row>
    <row r="38" spans="2:15" ht="18">
      <c r="B38" s="25" t="s">
        <v>27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19"/>
    </row>
    <row r="39" spans="2:15" ht="18.75" customHeight="1">
      <c r="B39" s="20"/>
      <c r="C39" s="21"/>
      <c r="D39" s="21"/>
      <c r="E39" s="21"/>
      <c r="F39" s="21"/>
      <c r="G39" s="21"/>
      <c r="H39" s="21"/>
      <c r="I39" s="20"/>
      <c r="J39" s="22"/>
      <c r="K39" s="22"/>
      <c r="L39" s="22"/>
      <c r="M39" s="22"/>
      <c r="N39" s="21"/>
      <c r="O39" s="23"/>
    </row>
    <row r="40" spans="2:15" ht="15.75" customHeight="1"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</row>
    <row r="41" spans="2:15" ht="15.75">
      <c r="B41" s="1"/>
      <c r="C41" s="1"/>
      <c r="D41" s="24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</sheetData>
  <mergeCells count="17">
    <mergeCell ref="B37:N37"/>
    <mergeCell ref="B38:N38"/>
    <mergeCell ref="K6:L6"/>
    <mergeCell ref="M6:N6"/>
    <mergeCell ref="B40:O40"/>
    <mergeCell ref="B2:N2"/>
    <mergeCell ref="C4:D4"/>
    <mergeCell ref="E4:N4"/>
    <mergeCell ref="C5:C6"/>
    <mergeCell ref="D5:D6"/>
    <mergeCell ref="E5:F6"/>
    <mergeCell ref="G5:J5"/>
    <mergeCell ref="K5:N5"/>
    <mergeCell ref="G6:H6"/>
    <mergeCell ref="I6:J6"/>
    <mergeCell ref="B3:N3"/>
    <mergeCell ref="B4:B7"/>
  </mergeCells>
  <pageMargins left="0.25" right="0.25" top="0.75" bottom="0.75" header="0.3" footer="0.3"/>
  <pageSetup paperSize="9" scale="65" orientation="landscape" r:id="rId1"/>
  <ignoredErrors>
    <ignoredError sqref="G6:N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Money Supply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LPTOP</dc:creator>
  <cp:lastModifiedBy>RBIWebsite Support, Gaush</cp:lastModifiedBy>
  <dcterms:created xsi:type="dcterms:W3CDTF">2020-06-18T12:41:57Z</dcterms:created>
  <dcterms:modified xsi:type="dcterms:W3CDTF">2020-06-18T13:39:00Z</dcterms:modified>
</cp:coreProperties>
</file>