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Manoj Ravidas\Dec-2021\17-12-2021\pr-1383 (Money Supply)\"/>
    </mc:Choice>
  </mc:AlternateContent>
  <bookViews>
    <workbookView xWindow="-120" yWindow="-120" windowWidth="29040" windowHeight="15840"/>
  </bookViews>
  <sheets>
    <sheet name="Press Release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1" l="1"/>
  <c r="K6" i="1"/>
  <c r="I6" i="1"/>
  <c r="G6" i="1"/>
</calcChain>
</file>

<file path=xl/sharedStrings.xml><?xml version="1.0" encoding="utf-8"?>
<sst xmlns="http://schemas.openxmlformats.org/spreadsheetml/2006/main" count="41" uniqueCount="29">
  <si>
    <t>Statement on Money Supply</t>
  </si>
  <si>
    <r>
      <t>(</t>
    </r>
    <r>
      <rPr>
        <sz val="12"/>
        <color theme="1"/>
        <rFont val="Rup"/>
      </rPr>
      <t>₹</t>
    </r>
    <r>
      <rPr>
        <sz val="12"/>
        <color indexed="8"/>
        <rFont val="Times New Roman"/>
        <family val="1"/>
      </rPr>
      <t xml:space="preserve"> Crore)</t>
    </r>
  </si>
  <si>
    <t>Outstanding as on</t>
  </si>
  <si>
    <t>Variations over</t>
  </si>
  <si>
    <t>Fortnight</t>
  </si>
  <si>
    <t>Financial year so far</t>
  </si>
  <si>
    <t>Year-on-year</t>
  </si>
  <si>
    <t xml:space="preserve">Item       </t>
  </si>
  <si>
    <t>Amount</t>
  </si>
  <si>
    <t xml:space="preserve"> %</t>
  </si>
  <si>
    <t>M3</t>
  </si>
  <si>
    <t>Components  (i+ii+iii+iv)</t>
  </si>
  <si>
    <t xml:space="preserve">    i) Currency with the Public</t>
  </si>
  <si>
    <t xml:space="preserve">    ii) Demand Deposits with Banks</t>
  </si>
  <si>
    <t xml:space="preserve">    iii) Time Deposits with Banks </t>
  </si>
  <si>
    <t xml:space="preserve">    iv) `Other ' Deposits with Reserve Bank</t>
  </si>
  <si>
    <t>Sources  (i+ii+iii+iv-v)</t>
  </si>
  <si>
    <t xml:space="preserve">    i) Net Bank Credit to Government Sector (a+b)</t>
  </si>
  <si>
    <t xml:space="preserve">       a) Reserve Bank </t>
  </si>
  <si>
    <t xml:space="preserve">       b) Other Banks</t>
  </si>
  <si>
    <t xml:space="preserve">   ii) Bank Credit to Commercial Sector (a+b)</t>
  </si>
  <si>
    <t xml:space="preserve">       a) Reserve Bank</t>
  </si>
  <si>
    <t xml:space="preserve">    iii) Net  Foreign Exchange Assets of Banking Sector </t>
  </si>
  <si>
    <t xml:space="preserve">    iv) Government's Currency Liabilities to the Public</t>
  </si>
  <si>
    <t xml:space="preserve">    v) Banking Sector's Net Non-Monetary Liabilities </t>
  </si>
  <si>
    <t xml:space="preserve">        of which : Net Non-Monetary Liabilities of R.B.I.</t>
  </si>
  <si>
    <t>Note :    1. Data are provisional.</t>
  </si>
  <si>
    <r>
      <t xml:space="preserve">             2.</t>
    </r>
    <r>
      <rPr>
        <vertAlign val="superscript"/>
        <sz val="12"/>
        <rFont val="Times New Roman"/>
        <family val="1"/>
      </rPr>
      <t xml:space="preserve"> </t>
    </r>
    <r>
      <rPr>
        <sz val="12"/>
        <rFont val="Times New Roman"/>
        <family val="1"/>
      </rPr>
      <t xml:space="preserve"> Since July 11, 2014, monetary data reflect the impact of revised accounting framework in respect of transactions related to repo/reverse repo, term repo/ reverse repo, overnight variable rate repo/ reverse repo and MSF. 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</si>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</sst>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_)"/>
    <numFmt numFmtId="165" formatCode="[$-409]mmmm\ d\,\ yyyy;@"/>
    <numFmt numFmtId="166" formatCode="mmm\ dd"/>
    <numFmt numFmtId="167" formatCode="0.0"/>
    <numFmt numFmtId="168" formatCode="0_)"/>
  </numFmts>
  <fonts count="12">
    <font>
      <sz val="12"/>
      <name val="Arial"/>
    </font>
    <font>
      <sz val="12"/>
      <color theme="1"/>
      <name val="Times New Roman"/>
      <family val="1"/>
    </font>
    <font>
      <sz val="12"/>
      <color theme="1"/>
      <name val="Rup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name val="Arial"/>
      <family val="2"/>
    </font>
    <font>
      <i/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vertAlign val="superscript"/>
      <sz val="12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164" fontId="0" fillId="0" borderId="0"/>
  </cellStyleXfs>
  <cellXfs count="38">
    <xf numFmtId="164" fontId="0" fillId="0" borderId="0" xfId="0"/>
    <xf numFmtId="164" fontId="1" fillId="2" borderId="0" xfId="0" applyFont="1" applyFill="1"/>
    <xf numFmtId="164" fontId="0" fillId="2" borderId="0" xfId="0" applyFill="1"/>
    <xf numFmtId="0" fontId="9" fillId="2" borderId="0" xfId="0" applyNumberFormat="1" applyFont="1" applyFill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0" fontId="5" fillId="2" borderId="0" xfId="0" quotePrefix="1" applyNumberFormat="1" applyFont="1" applyFill="1" applyAlignment="1">
      <alignment horizontal="left" vertical="center"/>
    </xf>
    <xf numFmtId="0" fontId="5" fillId="2" borderId="0" xfId="0" applyNumberFormat="1" applyFont="1" applyFill="1" applyAlignment="1">
      <alignment vertical="center"/>
    </xf>
    <xf numFmtId="164" fontId="5" fillId="2" borderId="0" xfId="0" applyFont="1" applyFill="1"/>
    <xf numFmtId="164" fontId="5" fillId="2" borderId="0" xfId="0" applyFont="1" applyFill="1" applyAlignment="1">
      <alignment horizontal="left" wrapText="1"/>
    </xf>
    <xf numFmtId="164" fontId="5" fillId="2" borderId="0" xfId="0" applyFont="1" applyFill="1" applyAlignment="1">
      <alignment wrapText="1"/>
    </xf>
    <xf numFmtId="164" fontId="5" fillId="2" borderId="0" xfId="0" applyFont="1" applyFill="1" applyAlignment="1">
      <alignment horizontal="left" wrapText="1"/>
    </xf>
    <xf numFmtId="167" fontId="1" fillId="2" borderId="0" xfId="0" applyNumberFormat="1" applyFont="1" applyFill="1"/>
    <xf numFmtId="0" fontId="4" fillId="2" borderId="7" xfId="0" applyNumberFormat="1" applyFont="1" applyFill="1" applyBorder="1" applyAlignment="1" applyProtection="1">
      <alignment horizontal="center" vertical="center"/>
      <protection locked="0"/>
    </xf>
    <xf numFmtId="0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165" fontId="4" fillId="2" borderId="7" xfId="0" applyNumberFormat="1" applyFont="1" applyFill="1" applyBorder="1" applyAlignment="1" applyProtection="1">
      <alignment horizontal="center" vertical="center"/>
      <protection locked="0"/>
    </xf>
    <xf numFmtId="167" fontId="4" fillId="2" borderId="7" xfId="0" applyNumberFormat="1" applyFont="1" applyFill="1" applyBorder="1" applyAlignment="1" applyProtection="1">
      <alignment horizontal="left" vertical="center"/>
      <protection locked="0"/>
    </xf>
    <xf numFmtId="168" fontId="6" fillId="2" borderId="7" xfId="0" applyNumberFormat="1" applyFont="1" applyFill="1" applyBorder="1"/>
    <xf numFmtId="167" fontId="4" fillId="2" borderId="7" xfId="0" applyNumberFormat="1" applyFont="1" applyFill="1" applyBorder="1" applyAlignment="1" applyProtection="1">
      <alignment vertical="center"/>
      <protection locked="0"/>
    </xf>
    <xf numFmtId="167" fontId="5" fillId="2" borderId="7" xfId="0" applyNumberFormat="1" applyFont="1" applyFill="1" applyBorder="1" applyAlignment="1" applyProtection="1">
      <alignment vertical="center"/>
      <protection locked="0"/>
    </xf>
    <xf numFmtId="168" fontId="5" fillId="2" borderId="7" xfId="0" applyNumberFormat="1" applyFont="1" applyFill="1" applyBorder="1" applyAlignment="1" applyProtection="1">
      <alignment vertical="center"/>
      <protection locked="0"/>
    </xf>
    <xf numFmtId="168" fontId="1" fillId="2" borderId="7" xfId="0" applyNumberFormat="1" applyFont="1" applyFill="1" applyBorder="1"/>
    <xf numFmtId="168" fontId="7" fillId="2" borderId="7" xfId="0" applyNumberFormat="1" applyFont="1" applyFill="1" applyBorder="1" applyAlignment="1" applyProtection="1">
      <alignment vertical="center"/>
      <protection locked="0"/>
    </xf>
    <xf numFmtId="167" fontId="7" fillId="2" borderId="7" xfId="0" applyNumberFormat="1" applyFont="1" applyFill="1" applyBorder="1" applyAlignment="1">
      <alignment vertical="center"/>
    </xf>
    <xf numFmtId="168" fontId="0" fillId="2" borderId="7" xfId="0" applyNumberFormat="1" applyFill="1" applyBorder="1"/>
    <xf numFmtId="167" fontId="5" fillId="2" borderId="7" xfId="0" applyNumberFormat="1" applyFont="1" applyFill="1" applyBorder="1" applyAlignment="1" applyProtection="1">
      <alignment horizontal="right" vertical="center"/>
      <protection locked="0"/>
    </xf>
    <xf numFmtId="0" fontId="8" fillId="2" borderId="7" xfId="0" applyNumberFormat="1" applyFont="1" applyFill="1" applyBorder="1" applyAlignment="1">
      <alignment horizontal="left" vertical="center"/>
    </xf>
    <xf numFmtId="0" fontId="5" fillId="2" borderId="7" xfId="0" applyNumberFormat="1" applyFont="1" applyFill="1" applyBorder="1" applyAlignment="1">
      <alignment horizontal="left" vertical="center"/>
    </xf>
    <xf numFmtId="0" fontId="5" fillId="2" borderId="7" xfId="0" applyNumberFormat="1" applyFont="1" applyFill="1" applyBorder="1" applyAlignment="1">
      <alignment vertical="center"/>
    </xf>
    <xf numFmtId="164" fontId="1" fillId="2" borderId="4" xfId="0" applyFont="1" applyFill="1" applyBorder="1" applyAlignment="1">
      <alignment horizontal="right"/>
    </xf>
    <xf numFmtId="164" fontId="1" fillId="2" borderId="2" xfId="0" applyFont="1" applyFill="1" applyBorder="1" applyAlignment="1">
      <alignment horizontal="right"/>
    </xf>
    <xf numFmtId="164" fontId="1" fillId="2" borderId="3" xfId="0" applyFont="1" applyFill="1" applyBorder="1" applyAlignment="1">
      <alignment horizontal="right"/>
    </xf>
    <xf numFmtId="0" fontId="4" fillId="2" borderId="7" xfId="0" applyNumberFormat="1" applyFont="1" applyFill="1" applyBorder="1" applyAlignment="1" applyProtection="1">
      <alignment horizontal="center" vertical="center"/>
      <protection locked="0"/>
    </xf>
    <xf numFmtId="165" fontId="4" fillId="2" borderId="7" xfId="0" applyNumberFormat="1" applyFont="1" applyFill="1" applyBorder="1" applyAlignment="1" applyProtection="1">
      <alignment horizontal="center" vertical="center"/>
      <protection locked="0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5" xfId="0" applyNumberFormat="1" applyFont="1" applyFill="1" applyBorder="1" applyAlignment="1" applyProtection="1">
      <alignment horizontal="center" vertical="center"/>
      <protection locked="0"/>
    </xf>
    <xf numFmtId="165" fontId="4" fillId="2" borderId="6" xfId="0" applyNumberFormat="1" applyFont="1" applyFill="1" applyBorder="1" applyAlignment="1" applyProtection="1">
      <alignment horizontal="center" vertical="center"/>
      <protection locked="0"/>
    </xf>
    <xf numFmtId="166" fontId="4" fillId="2" borderId="7" xfId="0" applyNumberFormat="1" applyFont="1" applyFill="1" applyBorder="1" applyAlignment="1">
      <alignment horizontal="center"/>
    </xf>
    <xf numFmtId="164" fontId="11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hraul\Desktop\MS%20Dec%203,%202021\MSCOMP%20Dec%203,%20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a"/>
      <sheetName val="ancillary"/>
      <sheetName val="DoR"/>
      <sheetName val="DCBR"/>
      <sheetName val="DCBS"/>
      <sheetName val="compilation"/>
      <sheetName val="review(Billion)"/>
      <sheetName val="Review(Crore)"/>
      <sheetName val="YoY charts"/>
      <sheetName val="FY Charts"/>
      <sheetName val="new-wfcr-slide"/>
      <sheetName val="ms 31.3 review"/>
      <sheetName val="Press Release"/>
      <sheetName val="wss fields"/>
      <sheetName val="SDDS"/>
      <sheetName val="IMIS"/>
      <sheetName val="Credit Review"/>
    </sheetNames>
    <sheetDataSet>
      <sheetData sheetId="0"/>
      <sheetData sheetId="1"/>
      <sheetData sheetId="2"/>
      <sheetData sheetId="3"/>
      <sheetData sheetId="4"/>
      <sheetData sheetId="5"/>
      <sheetData sheetId="6">
        <row r="84">
          <cell r="K84" t="str">
            <v>2020-21</v>
          </cell>
          <cell r="M84" t="str">
            <v>2021-22</v>
          </cell>
          <cell r="O84">
            <v>44169</v>
          </cell>
          <cell r="Q84">
            <v>44533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41"/>
  <sheetViews>
    <sheetView tabSelected="1" zoomScale="78" zoomScaleNormal="78" workbookViewId="0">
      <selection activeCell="A2" sqref="A2"/>
    </sheetView>
  </sheetViews>
  <sheetFormatPr defaultRowHeight="15"/>
  <cols>
    <col min="1" max="1" width="3.77734375" style="2" customWidth="1"/>
    <col min="2" max="2" width="44.5546875" style="2" customWidth="1"/>
    <col min="3" max="4" width="12" style="2" bestFit="1" customWidth="1"/>
    <col min="5" max="8" width="8.88671875" style="2"/>
    <col min="9" max="9" width="9.5546875" style="2" bestFit="1" customWidth="1"/>
    <col min="10" max="10" width="8.88671875" style="2"/>
    <col min="11" max="11" width="10" style="2" bestFit="1" customWidth="1"/>
    <col min="12" max="12" width="8.88671875" style="2"/>
    <col min="13" max="13" width="10" style="2" customWidth="1"/>
    <col min="14" max="14" width="10.109375" style="2" customWidth="1"/>
    <col min="15" max="16384" width="8.88671875" style="2"/>
  </cols>
  <sheetData>
    <row r="2" spans="2:15" ht="15.75">
      <c r="B2" s="37" t="s">
        <v>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1"/>
    </row>
    <row r="3" spans="2:15" ht="15.75">
      <c r="B3" s="28" t="s">
        <v>1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30"/>
      <c r="O3" s="1"/>
    </row>
    <row r="4" spans="2:15" ht="15.75">
      <c r="B4" s="33" t="s">
        <v>7</v>
      </c>
      <c r="C4" s="12" t="s">
        <v>2</v>
      </c>
      <c r="D4" s="12"/>
      <c r="E4" s="12" t="s">
        <v>3</v>
      </c>
      <c r="F4" s="12"/>
      <c r="G4" s="12"/>
      <c r="H4" s="12"/>
      <c r="I4" s="12"/>
      <c r="J4" s="12"/>
      <c r="K4" s="12"/>
      <c r="L4" s="12"/>
      <c r="M4" s="12"/>
      <c r="N4" s="12"/>
      <c r="O4" s="1"/>
    </row>
    <row r="5" spans="2:15" ht="15.75">
      <c r="B5" s="34"/>
      <c r="C5" s="12">
        <v>2021</v>
      </c>
      <c r="D5" s="12">
        <v>2021</v>
      </c>
      <c r="E5" s="13" t="s">
        <v>4</v>
      </c>
      <c r="F5" s="13"/>
      <c r="G5" s="12" t="s">
        <v>5</v>
      </c>
      <c r="H5" s="12"/>
      <c r="I5" s="12"/>
      <c r="J5" s="12"/>
      <c r="K5" s="12" t="s">
        <v>6</v>
      </c>
      <c r="L5" s="12"/>
      <c r="M5" s="12"/>
      <c r="N5" s="12"/>
      <c r="O5" s="1"/>
    </row>
    <row r="6" spans="2:15" ht="15.75">
      <c r="B6" s="34"/>
      <c r="C6" s="12"/>
      <c r="D6" s="12"/>
      <c r="E6" s="13"/>
      <c r="F6" s="13"/>
      <c r="G6" s="12" t="str">
        <f>'[1]review(Billion)'!K84</f>
        <v>2020-21</v>
      </c>
      <c r="H6" s="12"/>
      <c r="I6" s="12" t="str">
        <f>'[1]review(Billion)'!M84</f>
        <v>2021-22</v>
      </c>
      <c r="J6" s="12"/>
      <c r="K6" s="14">
        <f>'[1]review(Billion)'!O84</f>
        <v>44169</v>
      </c>
      <c r="L6" s="14"/>
      <c r="M6" s="14">
        <f>'[1]review(Billion)'!Q84</f>
        <v>44533</v>
      </c>
      <c r="N6" s="14"/>
      <c r="O6" s="1"/>
    </row>
    <row r="7" spans="2:15" ht="15.75">
      <c r="B7" s="35"/>
      <c r="C7" s="36">
        <v>44286</v>
      </c>
      <c r="D7" s="36">
        <v>44533</v>
      </c>
      <c r="E7" s="32" t="s">
        <v>8</v>
      </c>
      <c r="F7" s="32" t="s">
        <v>9</v>
      </c>
      <c r="G7" s="32" t="s">
        <v>8</v>
      </c>
      <c r="H7" s="32" t="s">
        <v>9</v>
      </c>
      <c r="I7" s="32" t="s">
        <v>8</v>
      </c>
      <c r="J7" s="32" t="s">
        <v>9</v>
      </c>
      <c r="K7" s="32" t="s">
        <v>8</v>
      </c>
      <c r="L7" s="32" t="s">
        <v>9</v>
      </c>
      <c r="M7" s="32" t="s">
        <v>8</v>
      </c>
      <c r="N7" s="32" t="s">
        <v>9</v>
      </c>
      <c r="O7" s="1"/>
    </row>
    <row r="8" spans="2:15" ht="15.75">
      <c r="B8" s="31">
        <v>1</v>
      </c>
      <c r="C8" s="31">
        <v>2</v>
      </c>
      <c r="D8" s="31">
        <v>3</v>
      </c>
      <c r="E8" s="31">
        <v>4</v>
      </c>
      <c r="F8" s="31">
        <v>5</v>
      </c>
      <c r="G8" s="31">
        <v>6</v>
      </c>
      <c r="H8" s="31">
        <v>7</v>
      </c>
      <c r="I8" s="31">
        <v>8</v>
      </c>
      <c r="J8" s="31">
        <v>9</v>
      </c>
      <c r="K8" s="31">
        <v>10</v>
      </c>
      <c r="L8" s="31">
        <v>11</v>
      </c>
      <c r="M8" s="31">
        <v>12</v>
      </c>
      <c r="N8" s="31">
        <v>13</v>
      </c>
      <c r="O8" s="1"/>
    </row>
    <row r="9" spans="2:15" ht="15.75">
      <c r="B9" s="15" t="s">
        <v>10</v>
      </c>
      <c r="C9" s="16">
        <v>18844577.753431726</v>
      </c>
      <c r="D9" s="16">
        <v>19818051.568633325</v>
      </c>
      <c r="E9" s="16">
        <v>171405.99719900347</v>
      </c>
      <c r="F9" s="17">
        <v>0.87244408505146054</v>
      </c>
      <c r="G9" s="16">
        <v>1353322.5356054958</v>
      </c>
      <c r="H9" s="17">
        <v>8.0555088068718046</v>
      </c>
      <c r="I9" s="16">
        <v>973473.81520160125</v>
      </c>
      <c r="J9" s="17">
        <v>5.1658032774139766</v>
      </c>
      <c r="K9" s="16">
        <v>1988514.1761213979</v>
      </c>
      <c r="L9" s="17">
        <v>12.301529517640684</v>
      </c>
      <c r="M9" s="16">
        <v>1664765.5788133037</v>
      </c>
      <c r="N9" s="17">
        <v>9.1706018389555979</v>
      </c>
      <c r="O9" s="1"/>
    </row>
    <row r="10" spans="2:15" ht="15.75">
      <c r="B10" s="18"/>
      <c r="C10" s="19"/>
      <c r="D10" s="20"/>
      <c r="E10" s="19"/>
      <c r="F10" s="18"/>
      <c r="G10" s="21"/>
      <c r="H10" s="22"/>
      <c r="I10" s="19"/>
      <c r="J10" s="18"/>
      <c r="K10" s="19"/>
      <c r="L10" s="18"/>
      <c r="M10" s="19"/>
      <c r="N10" s="18"/>
      <c r="O10" s="1"/>
    </row>
    <row r="11" spans="2:15" ht="15.75">
      <c r="B11" s="15" t="s">
        <v>11</v>
      </c>
      <c r="C11" s="19"/>
      <c r="D11" s="19"/>
      <c r="E11" s="19"/>
      <c r="F11" s="18"/>
      <c r="G11" s="19"/>
      <c r="H11" s="18"/>
      <c r="I11" s="19"/>
      <c r="J11" s="18"/>
      <c r="K11" s="19"/>
      <c r="L11" s="18"/>
      <c r="M11" s="19"/>
      <c r="N11" s="18"/>
      <c r="O11" s="1"/>
    </row>
    <row r="12" spans="2:15" ht="15.75">
      <c r="B12" s="18" t="s">
        <v>12</v>
      </c>
      <c r="C12" s="23">
        <v>2751828.4542891602</v>
      </c>
      <c r="D12" s="23">
        <v>2876047.8249220601</v>
      </c>
      <c r="E12" s="23">
        <v>-2129.9898479996045</v>
      </c>
      <c r="F12" s="18">
        <v>-7.4004803909926989E-2</v>
      </c>
      <c r="G12" s="23">
        <v>328103.70771440031</v>
      </c>
      <c r="H12" s="18">
        <v>13.963355022667697</v>
      </c>
      <c r="I12" s="23">
        <v>124219.37063290025</v>
      </c>
      <c r="J12" s="18">
        <v>4.5140666540926517</v>
      </c>
      <c r="K12" s="23">
        <v>493307.07787300018</v>
      </c>
      <c r="L12" s="18">
        <v>22.581685285591522</v>
      </c>
      <c r="M12" s="23">
        <v>198195.74239540016</v>
      </c>
      <c r="N12" s="18">
        <v>7.4012953773157832</v>
      </c>
      <c r="O12" s="1"/>
    </row>
    <row r="13" spans="2:15" ht="15.75">
      <c r="B13" s="18"/>
      <c r="C13" s="19"/>
      <c r="D13" s="19"/>
      <c r="E13" s="19"/>
      <c r="F13" s="18"/>
      <c r="G13" s="21"/>
      <c r="H13" s="22"/>
      <c r="I13" s="19"/>
      <c r="J13" s="18"/>
      <c r="K13" s="19"/>
      <c r="L13" s="18"/>
      <c r="M13" s="19"/>
      <c r="N13" s="18"/>
      <c r="O13" s="1"/>
    </row>
    <row r="14" spans="2:15" ht="15.75">
      <c r="B14" s="18" t="s">
        <v>13</v>
      </c>
      <c r="C14" s="23">
        <v>1995120.1093349995</v>
      </c>
      <c r="D14" s="23">
        <v>2006850.7924850003</v>
      </c>
      <c r="E14" s="23">
        <v>49859.160485000029</v>
      </c>
      <c r="F14" s="18">
        <v>2.5477452059437327</v>
      </c>
      <c r="G14" s="23">
        <v>-24060.603285999605</v>
      </c>
      <c r="H14" s="18">
        <v>-1.3846296528790956</v>
      </c>
      <c r="I14" s="23">
        <v>11730.683150000914</v>
      </c>
      <c r="J14" s="18">
        <v>0.58796876915399887</v>
      </c>
      <c r="K14" s="23">
        <v>212972.81203900022</v>
      </c>
      <c r="L14" s="18">
        <v>14.19195327225537</v>
      </c>
      <c r="M14" s="23">
        <v>293219.06512000022</v>
      </c>
      <c r="N14" s="18">
        <v>17.110973171048506</v>
      </c>
      <c r="O14" s="1"/>
    </row>
    <row r="15" spans="2:15" ht="15.75">
      <c r="B15" s="18" t="s">
        <v>14</v>
      </c>
      <c r="C15" s="23">
        <v>14050278.401467999</v>
      </c>
      <c r="D15" s="23">
        <v>14886918.400761997</v>
      </c>
      <c r="E15" s="23">
        <v>123303.57656200067</v>
      </c>
      <c r="F15" s="18">
        <v>0.83518554249929233</v>
      </c>
      <c r="G15" s="23">
        <v>1045908.0199119955</v>
      </c>
      <c r="H15" s="18">
        <v>8.2523807356296128</v>
      </c>
      <c r="I15" s="23">
        <v>836639.9992939987</v>
      </c>
      <c r="J15" s="18">
        <v>5.9546151000579819</v>
      </c>
      <c r="K15" s="23">
        <v>1272714.6147159962</v>
      </c>
      <c r="L15" s="18">
        <v>10.224899545997038</v>
      </c>
      <c r="M15" s="23">
        <v>1166994.8037900031</v>
      </c>
      <c r="N15" s="18">
        <v>8.5058403973004655</v>
      </c>
      <c r="O15" s="1"/>
    </row>
    <row r="16" spans="2:15" ht="15.75">
      <c r="B16" s="18"/>
      <c r="C16" s="19"/>
      <c r="D16" s="19"/>
      <c r="E16" s="19"/>
      <c r="F16" s="18"/>
      <c r="G16" s="21"/>
      <c r="H16" s="22"/>
      <c r="I16" s="19"/>
      <c r="J16" s="18"/>
      <c r="K16" s="19"/>
      <c r="L16" s="18"/>
      <c r="M16" s="19"/>
      <c r="N16" s="18"/>
      <c r="O16" s="1"/>
    </row>
    <row r="17" spans="2:15" ht="15.75">
      <c r="B17" s="18" t="s">
        <v>15</v>
      </c>
      <c r="C17" s="23">
        <v>47350.78833956804</v>
      </c>
      <c r="D17" s="23">
        <v>48234.550464267886</v>
      </c>
      <c r="E17" s="23">
        <v>373.25000000000728</v>
      </c>
      <c r="F17" s="18">
        <v>0.77985762271266945</v>
      </c>
      <c r="G17" s="23">
        <v>3371.4112651001415</v>
      </c>
      <c r="H17" s="18">
        <v>8.7552814632310465</v>
      </c>
      <c r="I17" s="23">
        <v>883.76212469984239</v>
      </c>
      <c r="J17" s="18">
        <v>1.8664148067865187</v>
      </c>
      <c r="K17" s="23">
        <v>9519.6714934001648</v>
      </c>
      <c r="L17" s="18">
        <v>29.41901029116698</v>
      </c>
      <c r="M17" s="23">
        <v>6355.9675078997316</v>
      </c>
      <c r="N17" s="18">
        <v>15.177131266647187</v>
      </c>
      <c r="O17" s="1"/>
    </row>
    <row r="18" spans="2:15" ht="15.75">
      <c r="B18" s="15" t="s">
        <v>16</v>
      </c>
      <c r="C18" s="19"/>
      <c r="D18" s="19"/>
      <c r="E18" s="19"/>
      <c r="F18" s="18"/>
      <c r="G18" s="19"/>
      <c r="H18" s="18"/>
      <c r="I18" s="19"/>
      <c r="J18" s="18"/>
      <c r="K18" s="19"/>
      <c r="L18" s="18"/>
      <c r="M18" s="19"/>
      <c r="N18" s="18"/>
      <c r="O18" s="1"/>
    </row>
    <row r="19" spans="2:15" ht="15.75">
      <c r="B19" s="18" t="s">
        <v>17</v>
      </c>
      <c r="C19" s="23">
        <v>5850374.0212460002</v>
      </c>
      <c r="D19" s="23">
        <v>6287219.1255530007</v>
      </c>
      <c r="E19" s="23">
        <v>211250.44415300072</v>
      </c>
      <c r="F19" s="18">
        <v>3.4768191745242052</v>
      </c>
      <c r="G19" s="23">
        <v>864586.53564899939</v>
      </c>
      <c r="H19" s="18">
        <v>17.429907651841376</v>
      </c>
      <c r="I19" s="23">
        <v>436845.10430700029</v>
      </c>
      <c r="J19" s="18">
        <v>7.4669602784466411</v>
      </c>
      <c r="K19" s="23">
        <v>785296.38314399857</v>
      </c>
      <c r="L19" s="18">
        <v>15.582352544033903</v>
      </c>
      <c r="M19" s="23">
        <v>462270.47600800218</v>
      </c>
      <c r="N19" s="18">
        <v>7.9360437974695497</v>
      </c>
      <c r="O19" s="1"/>
    </row>
    <row r="20" spans="2:15" ht="15.75">
      <c r="B20" s="18"/>
      <c r="C20" s="19"/>
      <c r="D20" s="19"/>
      <c r="E20" s="19"/>
      <c r="F20" s="18"/>
      <c r="G20" s="19"/>
      <c r="H20" s="18"/>
      <c r="I20" s="19"/>
      <c r="J20" s="18"/>
      <c r="K20" s="19"/>
      <c r="L20" s="18"/>
      <c r="M20" s="19"/>
      <c r="N20" s="18"/>
      <c r="O20" s="1"/>
    </row>
    <row r="21" spans="2:15" ht="15.75">
      <c r="B21" s="18" t="s">
        <v>18</v>
      </c>
      <c r="C21" s="23">
        <v>1099685.5</v>
      </c>
      <c r="D21" s="23">
        <v>1309945.9599999997</v>
      </c>
      <c r="E21" s="23">
        <v>115982.05999999991</v>
      </c>
      <c r="F21" s="24" t="s">
        <v>28</v>
      </c>
      <c r="G21" s="23">
        <v>99804.000000000087</v>
      </c>
      <c r="H21" s="24" t="s">
        <v>28</v>
      </c>
      <c r="I21" s="23">
        <v>210260.45999999988</v>
      </c>
      <c r="J21" s="24" t="s">
        <v>28</v>
      </c>
      <c r="K21" s="23">
        <v>27627.999999999884</v>
      </c>
      <c r="L21" s="24" t="s">
        <v>28</v>
      </c>
      <c r="M21" s="23">
        <v>217949.95999999973</v>
      </c>
      <c r="N21" s="18"/>
      <c r="O21" s="1"/>
    </row>
    <row r="22" spans="2:15" ht="15.75">
      <c r="B22" s="18" t="s">
        <v>19</v>
      </c>
      <c r="C22" s="23">
        <v>4750688.5212460011</v>
      </c>
      <c r="D22" s="23">
        <v>4977273.1655530008</v>
      </c>
      <c r="E22" s="23">
        <v>95268.384153000807</v>
      </c>
      <c r="F22" s="18">
        <v>1.9514193127373576</v>
      </c>
      <c r="G22" s="23">
        <v>764782.53564899927</v>
      </c>
      <c r="H22" s="18">
        <v>19.272927160325953</v>
      </c>
      <c r="I22" s="23">
        <v>226584.64430699969</v>
      </c>
      <c r="J22" s="18">
        <v>4.7695116885409181</v>
      </c>
      <c r="K22" s="23">
        <v>757668.38314399868</v>
      </c>
      <c r="L22" s="18">
        <v>19.059476816483095</v>
      </c>
      <c r="M22" s="23">
        <v>244320.51600800187</v>
      </c>
      <c r="N22" s="18">
        <v>5.1621162115680486</v>
      </c>
      <c r="O22" s="1"/>
    </row>
    <row r="23" spans="2:15" ht="15.75">
      <c r="B23" s="18"/>
      <c r="C23" s="19"/>
      <c r="D23" s="19"/>
      <c r="E23" s="19"/>
      <c r="F23" s="18"/>
      <c r="G23" s="19"/>
      <c r="H23" s="18"/>
      <c r="I23" s="19"/>
      <c r="J23" s="18"/>
      <c r="K23" s="19"/>
      <c r="L23" s="18"/>
      <c r="M23" s="19"/>
      <c r="N23" s="18"/>
      <c r="O23" s="1"/>
    </row>
    <row r="24" spans="2:15" ht="15.75">
      <c r="B24" s="18" t="s">
        <v>20</v>
      </c>
      <c r="C24" s="23">
        <v>11668466.347837998</v>
      </c>
      <c r="D24" s="23">
        <v>11975944.315830002</v>
      </c>
      <c r="E24" s="23">
        <v>105731.17023000232</v>
      </c>
      <c r="F24" s="18">
        <v>0.890726804423005</v>
      </c>
      <c r="G24" s="23">
        <v>116044.63342699892</v>
      </c>
      <c r="H24" s="18">
        <v>1.0512580059837229</v>
      </c>
      <c r="I24" s="23">
        <v>307477.96799200296</v>
      </c>
      <c r="J24" s="18">
        <v>2.6351189507348947</v>
      </c>
      <c r="K24" s="23">
        <v>572415.00720000034</v>
      </c>
      <c r="L24" s="18">
        <v>5.4091871333196728</v>
      </c>
      <c r="M24" s="23">
        <v>821255.24245800043</v>
      </c>
      <c r="N24" s="18">
        <v>7.3624216421994761</v>
      </c>
      <c r="O24" s="1"/>
    </row>
    <row r="25" spans="2:15" ht="15.75">
      <c r="B25" s="18"/>
      <c r="C25" s="19"/>
      <c r="D25" s="19"/>
      <c r="E25" s="19"/>
      <c r="F25" s="18"/>
      <c r="G25" s="19"/>
      <c r="H25" s="18"/>
      <c r="I25" s="19"/>
      <c r="J25" s="18"/>
      <c r="K25" s="19"/>
      <c r="L25" s="18"/>
      <c r="M25" s="19"/>
      <c r="N25" s="18"/>
      <c r="O25" s="1"/>
    </row>
    <row r="26" spans="2:15" ht="15.75">
      <c r="B26" s="18" t="s">
        <v>21</v>
      </c>
      <c r="C26" s="23">
        <v>8708.92</v>
      </c>
      <c r="D26" s="23">
        <v>2067.29</v>
      </c>
      <c r="E26" s="23">
        <v>-2567</v>
      </c>
      <c r="F26" s="18"/>
      <c r="G26" s="23">
        <v>-2289.9999999999991</v>
      </c>
      <c r="H26" s="18"/>
      <c r="I26" s="23">
        <v>-6641.630000000001</v>
      </c>
      <c r="J26" s="18"/>
      <c r="K26" s="23">
        <v>3982.0000000000009</v>
      </c>
      <c r="L26" s="18"/>
      <c r="M26" s="23">
        <v>-8808.7100000000009</v>
      </c>
      <c r="N26" s="18"/>
      <c r="O26" s="1"/>
    </row>
    <row r="27" spans="2:15" ht="15.75">
      <c r="B27" s="18" t="s">
        <v>19</v>
      </c>
      <c r="C27" s="23">
        <v>11659757.427837998</v>
      </c>
      <c r="D27" s="23">
        <v>11973877.025830001</v>
      </c>
      <c r="E27" s="23">
        <v>108298.17023000214</v>
      </c>
      <c r="F27" s="18">
        <v>0.91270869755242046</v>
      </c>
      <c r="G27" s="23">
        <v>118334.63342699979</v>
      </c>
      <c r="H27" s="18">
        <v>1.0732834322933027</v>
      </c>
      <c r="I27" s="23">
        <v>314119.59799200267</v>
      </c>
      <c r="J27" s="18">
        <v>2.6940491681416399</v>
      </c>
      <c r="K27" s="23">
        <v>568433.00720000116</v>
      </c>
      <c r="L27" s="18">
        <v>5.3750598431755314</v>
      </c>
      <c r="M27" s="23">
        <v>830063.95245799934</v>
      </c>
      <c r="N27" s="18">
        <v>7.448652871263846</v>
      </c>
      <c r="O27" s="1"/>
    </row>
    <row r="28" spans="2:15" ht="15.75">
      <c r="B28" s="18"/>
      <c r="C28" s="19"/>
      <c r="D28" s="19"/>
      <c r="E28" s="19"/>
      <c r="F28" s="18"/>
      <c r="G28" s="19"/>
      <c r="H28" s="18"/>
      <c r="I28" s="19"/>
      <c r="J28" s="18"/>
      <c r="K28" s="19"/>
      <c r="L28" s="18"/>
      <c r="M28" s="19"/>
      <c r="N28" s="18"/>
      <c r="O28" s="1"/>
    </row>
    <row r="29" spans="2:15" ht="15.75">
      <c r="B29" s="18" t="s">
        <v>22</v>
      </c>
      <c r="C29" s="23">
        <v>4578846.2583395671</v>
      </c>
      <c r="D29" s="23">
        <v>4948980.0904642679</v>
      </c>
      <c r="E29" s="23">
        <v>19595.19999999975</v>
      </c>
      <c r="F29" s="18">
        <v>0.3975181576489597</v>
      </c>
      <c r="G29" s="23">
        <v>751813.10126509995</v>
      </c>
      <c r="H29" s="18">
        <v>19.779161406230546</v>
      </c>
      <c r="I29" s="23">
        <v>370133.83212470071</v>
      </c>
      <c r="J29" s="18">
        <v>8.0835610379048362</v>
      </c>
      <c r="K29" s="23">
        <v>1112189.7514933997</v>
      </c>
      <c r="L29" s="18">
        <v>32.324899020031708</v>
      </c>
      <c r="M29" s="23">
        <v>396130.70750789996</v>
      </c>
      <c r="N29" s="18">
        <v>8.7007206737569387</v>
      </c>
      <c r="O29" s="1"/>
    </row>
    <row r="30" spans="2:15" ht="15.75">
      <c r="B30" s="18"/>
      <c r="C30" s="19"/>
      <c r="D30" s="19"/>
      <c r="E30" s="19"/>
      <c r="F30" s="18"/>
      <c r="G30" s="19"/>
      <c r="H30" s="18"/>
      <c r="I30" s="19"/>
      <c r="J30" s="18"/>
      <c r="K30" s="19"/>
      <c r="L30" s="18"/>
      <c r="M30" s="19"/>
      <c r="N30" s="18"/>
      <c r="O30" s="1"/>
    </row>
    <row r="31" spans="2:15" ht="15.75">
      <c r="B31" s="18" t="s">
        <v>23</v>
      </c>
      <c r="C31" s="23">
        <v>26912.610953159998</v>
      </c>
      <c r="D31" s="23">
        <v>27441.063170059999</v>
      </c>
      <c r="E31" s="23">
        <v>0</v>
      </c>
      <c r="F31" s="18">
        <v>0</v>
      </c>
      <c r="G31" s="23">
        <v>270.8273743999996</v>
      </c>
      <c r="H31" s="18">
        <v>1.0279047477974395</v>
      </c>
      <c r="I31" s="23">
        <v>528.4522169000013</v>
      </c>
      <c r="J31" s="18">
        <v>1.9635858364680594</v>
      </c>
      <c r="K31" s="23">
        <v>440.24444099999869</v>
      </c>
      <c r="L31" s="18">
        <v>1.6817280409487281</v>
      </c>
      <c r="M31" s="23">
        <v>822.71916239999996</v>
      </c>
      <c r="N31" s="18">
        <v>3.0907976926109484</v>
      </c>
      <c r="O31" s="1"/>
    </row>
    <row r="32" spans="2:15" ht="15.75">
      <c r="B32" s="18"/>
      <c r="C32" s="19"/>
      <c r="D32" s="19"/>
      <c r="E32" s="19"/>
      <c r="F32" s="18"/>
      <c r="G32" s="19"/>
      <c r="H32" s="18"/>
      <c r="I32" s="19"/>
      <c r="J32" s="18"/>
      <c r="K32" s="19"/>
      <c r="L32" s="18"/>
      <c r="M32" s="19"/>
      <c r="N32" s="18"/>
      <c r="O32" s="1"/>
    </row>
    <row r="33" spans="2:15" ht="15.75">
      <c r="B33" s="18" t="s">
        <v>24</v>
      </c>
      <c r="C33" s="23">
        <v>3280021.4849450015</v>
      </c>
      <c r="D33" s="23">
        <v>3421533.0263840007</v>
      </c>
      <c r="E33" s="23">
        <v>165170.81718399713</v>
      </c>
      <c r="F33" s="18">
        <v>5.0722495402185297</v>
      </c>
      <c r="G33" s="23">
        <v>379392.5621100032</v>
      </c>
      <c r="H33" s="18">
        <v>12.535989630771033</v>
      </c>
      <c r="I33" s="23">
        <v>141511.54143899912</v>
      </c>
      <c r="J33" s="18">
        <v>4.3143480031616912</v>
      </c>
      <c r="K33" s="23">
        <v>481827.21015700372</v>
      </c>
      <c r="L33" s="18">
        <v>16.478402436696697</v>
      </c>
      <c r="M33" s="23">
        <v>15713.566322994302</v>
      </c>
      <c r="N33" s="18">
        <v>0.46137402487895923</v>
      </c>
      <c r="O33" s="1"/>
    </row>
    <row r="34" spans="2:15" ht="15.75">
      <c r="B34" s="18"/>
      <c r="C34" s="19"/>
      <c r="D34" s="19"/>
      <c r="E34" s="19"/>
      <c r="F34" s="18"/>
      <c r="G34" s="19"/>
      <c r="H34" s="18"/>
      <c r="I34" s="19"/>
      <c r="J34" s="18"/>
      <c r="K34" s="19"/>
      <c r="L34" s="18"/>
      <c r="M34" s="19"/>
      <c r="N34" s="18"/>
      <c r="O34" s="1"/>
    </row>
    <row r="35" spans="2:15" ht="15.75">
      <c r="B35" s="18" t="s">
        <v>25</v>
      </c>
      <c r="C35" s="23">
        <v>1356659.7399999998</v>
      </c>
      <c r="D35" s="23">
        <v>1347248.7699999998</v>
      </c>
      <c r="E35" s="23">
        <v>19340.96999999947</v>
      </c>
      <c r="F35" s="18">
        <v>1.4564994647971392</v>
      </c>
      <c r="G35" s="23">
        <v>89473.000000000146</v>
      </c>
      <c r="H35" s="18">
        <v>6.4913496108074229</v>
      </c>
      <c r="I35" s="23">
        <v>-9410.9700000000885</v>
      </c>
      <c r="J35" s="18">
        <v>-0.69368683410625054</v>
      </c>
      <c r="K35" s="23">
        <v>334897.99999999994</v>
      </c>
      <c r="L35" s="18">
        <v>29.560681950380769</v>
      </c>
      <c r="M35" s="23">
        <v>-120566.2600000005</v>
      </c>
      <c r="N35" s="18">
        <v>-8.2139954650825775</v>
      </c>
      <c r="O35" s="1"/>
    </row>
    <row r="36" spans="2:15"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3"/>
    </row>
    <row r="37" spans="2:15" ht="15.75">
      <c r="B37" s="26" t="s">
        <v>26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5"/>
    </row>
    <row r="38" spans="2:15" ht="18.75" customHeight="1">
      <c r="B38" s="26" t="s">
        <v>27</v>
      </c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6"/>
    </row>
    <row r="39" spans="2:15" ht="18.75" customHeight="1">
      <c r="B39" s="7"/>
      <c r="C39" s="4"/>
      <c r="D39" s="4"/>
      <c r="E39" s="4"/>
      <c r="F39" s="4"/>
      <c r="G39" s="4"/>
      <c r="H39" s="4"/>
      <c r="I39" s="7"/>
      <c r="J39" s="8"/>
      <c r="K39" s="8"/>
      <c r="L39" s="8"/>
      <c r="M39" s="8"/>
      <c r="N39" s="4"/>
      <c r="O39" s="9"/>
    </row>
    <row r="40" spans="2:15" ht="15.75" customHeight="1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</row>
    <row r="41" spans="2:15" ht="15.75">
      <c r="B41" s="1"/>
      <c r="C41" s="1"/>
      <c r="D41" s="1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</sheetData>
  <mergeCells count="15">
    <mergeCell ref="K6:L6"/>
    <mergeCell ref="M6:N6"/>
    <mergeCell ref="B40:O40"/>
    <mergeCell ref="B2:N2"/>
    <mergeCell ref="C4:D4"/>
    <mergeCell ref="E4:N4"/>
    <mergeCell ref="C5:C6"/>
    <mergeCell ref="D5:D6"/>
    <mergeCell ref="E5:F6"/>
    <mergeCell ref="G5:J5"/>
    <mergeCell ref="K5:N5"/>
    <mergeCell ref="G6:H6"/>
    <mergeCell ref="I6:J6"/>
    <mergeCell ref="B3:N3"/>
    <mergeCell ref="B4:B7"/>
  </mergeCells>
  <pageMargins left="0.25" right="0.25" top="0.75" bottom="0.75" header="0.3" footer="0.3"/>
  <pageSetup paperSize="9" scale="65" orientation="landscape" r:id="rId1"/>
  <ignoredErrors>
    <ignoredError sqref="G6:N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Press Release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Priyanka Hitesh Raul</dc:creator>
  <cp:lastModifiedBy>RBIWebsite Support, Manoj</cp:lastModifiedBy>
  <dcterms:created xsi:type="dcterms:W3CDTF">2021-12-17T08:02:20Z</dcterms:created>
  <dcterms:modified xsi:type="dcterms:W3CDTF">2021-12-17T11:26:14Z</dcterms:modified>
</cp:coreProperties>
</file>