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211.38\RBIWebsite\CMS\Data\Nov 2019\20-11-2019\pr-1231 (Reserve Money and Money Supply)\"/>
    </mc:Choice>
  </mc:AlternateContent>
  <bookViews>
    <workbookView xWindow="0" yWindow="0" windowWidth="21600" windowHeight="9735"/>
  </bookViews>
  <sheets>
    <sheet name="Press Release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M6" i="1"/>
  <c r="K6" i="1"/>
  <c r="I6" i="1"/>
  <c r="G6" i="1"/>
</calcChain>
</file>

<file path=xl/sharedStrings.xml><?xml version="1.0" encoding="utf-8"?>
<sst xmlns="http://schemas.openxmlformats.org/spreadsheetml/2006/main" count="43" uniqueCount="29">
  <si>
    <t>Statement on Money Supply</t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</si>
  <si>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</si>
  <si>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</si>
  <si>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</si>
  <si>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</si>
  <si>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</si>
  <si>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</si>
  <si>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</si>
  <si>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</si>
  <si>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</si>
  <si>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</si>
  <si>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</si>
  <si>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</si>
  <si>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</si>
  <si>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</si>
  <si>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</si>
  <si>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</si>
  <si>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</si>
  <si>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</si>
  <si>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</si>
  <si>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</si>
  <si>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</si>
  <si>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</si>
  <si>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>-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</si>
  <si>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</si>
  <si>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</si>
  <si>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</si>
  <si>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>(₹</t>
    </r>
    <r>
      <rPr>
        <sz val="10"/>
        <color indexed="8"/>
        <rFont val="Arial"/>
        <family val="2"/>
      </rPr>
      <t xml:space="preserve"> Crore)</t>
    </r>
  </si>
  <si>
    <r>
      <t xml:space="preserve">             2.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</si>
</sst>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"/>
    <numFmt numFmtId="165" formatCode="[$-409]mmmm\ d\,\ yyyy;@"/>
    <numFmt numFmtId="166" formatCode="mmm\ dd"/>
    <numFmt numFmtId="167" formatCode="0.0"/>
    <numFmt numFmtId="168" formatCode="0_)"/>
  </numFmts>
  <fonts count="8" x14ac:knownFonts="1">
    <font>
      <sz val="12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43">
    <xf numFmtId="164" fontId="0" fillId="0" borderId="0" xfId="0"/>
    <xf numFmtId="164" fontId="3" fillId="2" borderId="0" xfId="0" applyFont="1" applyFill="1"/>
    <xf numFmtId="164" fontId="1" fillId="2" borderId="0" xfId="0" applyFont="1" applyFill="1"/>
    <xf numFmtId="0" fontId="1" fillId="2" borderId="0" xfId="0" applyNumberFormat="1" applyFont="1" applyFill="1" applyAlignment="1">
      <alignment horizontal="left" vertical="center"/>
    </xf>
    <xf numFmtId="0" fontId="1" fillId="2" borderId="0" xfId="0" quotePrefix="1" applyNumberFormat="1" applyFont="1" applyFill="1" applyAlignment="1">
      <alignment horizontal="left" vertical="center"/>
    </xf>
    <xf numFmtId="0" fontId="1" fillId="2" borderId="0" xfId="0" applyNumberFormat="1" applyFont="1" applyFill="1" applyAlignment="1">
      <alignment vertical="center"/>
    </xf>
    <xf numFmtId="164" fontId="1" fillId="2" borderId="0" xfId="0" applyFont="1" applyFill="1" applyProtection="1"/>
    <xf numFmtId="164" fontId="1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167" fontId="3" fillId="2" borderId="0" xfId="0" applyNumberFormat="1" applyFont="1" applyFill="1"/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168" fontId="5" fillId="2" borderId="7" xfId="0" applyNumberFormat="1" applyFont="1" applyFill="1" applyBorder="1"/>
    <xf numFmtId="167" fontId="5" fillId="2" borderId="7" xfId="0" applyNumberFormat="1" applyFont="1" applyFill="1" applyBorder="1" applyAlignment="1" applyProtection="1">
      <alignment vertical="center"/>
      <protection locked="0"/>
    </xf>
    <xf numFmtId="167" fontId="1" fillId="2" borderId="7" xfId="0" applyNumberFormat="1" applyFont="1" applyFill="1" applyBorder="1" applyAlignment="1" applyProtection="1">
      <alignment vertical="center"/>
      <protection locked="0"/>
    </xf>
    <xf numFmtId="168" fontId="1" fillId="2" borderId="7" xfId="0" applyNumberFormat="1" applyFont="1" applyFill="1" applyBorder="1" applyAlignment="1" applyProtection="1">
      <alignment vertical="center"/>
      <protection locked="0"/>
    </xf>
    <xf numFmtId="168" fontId="3" fillId="2" borderId="7" xfId="0" applyNumberFormat="1" applyFont="1" applyFill="1" applyBorder="1"/>
    <xf numFmtId="168" fontId="6" fillId="2" borderId="7" xfId="0" applyNumberFormat="1" applyFont="1" applyFill="1" applyBorder="1" applyAlignment="1" applyProtection="1">
      <alignment vertical="center"/>
      <protection locked="0"/>
    </xf>
    <xf numFmtId="167" fontId="6" fillId="2" borderId="7" xfId="0" applyNumberFormat="1" applyFont="1" applyFill="1" applyBorder="1" applyAlignment="1" applyProtection="1">
      <alignment vertical="center"/>
    </xf>
    <xf numFmtId="168" fontId="1" fillId="2" borderId="7" xfId="0" applyNumberFormat="1" applyFont="1" applyFill="1" applyBorder="1"/>
    <xf numFmtId="167" fontId="1" fillId="2" borderId="7" xfId="0" applyNumberFormat="1" applyFont="1" applyFill="1" applyBorder="1" applyAlignment="1" applyProtection="1">
      <alignment horizontal="right" vertical="center"/>
      <protection locked="0"/>
    </xf>
    <xf numFmtId="168" fontId="1" fillId="2" borderId="7" xfId="0" quotePrefix="1" applyNumberFormat="1" applyFont="1" applyFill="1" applyBorder="1" applyAlignment="1" applyProtection="1">
      <alignment horizontal="right" vertical="center"/>
      <protection locked="0"/>
    </xf>
    <xf numFmtId="167" fontId="1" fillId="2" borderId="7" xfId="0" quotePrefix="1" applyNumberFormat="1" applyFont="1" applyFill="1" applyBorder="1" applyAlignment="1" applyProtection="1">
      <alignment horizontal="right"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6" fontId="5" fillId="2" borderId="7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Font="1" applyFill="1" applyAlignment="1">
      <alignment horizontal="left" wrapText="1"/>
    </xf>
    <xf numFmtId="164" fontId="2" fillId="2" borderId="7" xfId="0" applyFont="1" applyFill="1" applyBorder="1" applyAlignment="1">
      <alignment horizontal="center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0" applyFont="1" applyFill="1" applyBorder="1" applyAlignment="1">
      <alignment horizontal="right"/>
    </xf>
    <xf numFmtId="164" fontId="3" fillId="2" borderId="2" xfId="0" applyFont="1" applyFill="1" applyBorder="1" applyAlignment="1">
      <alignment horizontal="right"/>
    </xf>
    <xf numFmtId="164" fontId="3" fillId="2" borderId="3" xfId="0" applyFont="1" applyFill="1" applyBorder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justify" vertical="center" wrapText="1"/>
    </xf>
    <xf numFmtId="0" fontId="1" fillId="2" borderId="2" xfId="0" applyNumberFormat="1" applyFont="1" applyFill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raul\Desktop\MS%20Nov%2008,%202019\MSCOMP%20Nov%2008,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(Billion)"/>
      <sheetName val="Review(Crore)"/>
      <sheetName val="YoY charts"/>
      <sheetName val="FY Charts"/>
      <sheetName val="new-wfcr-slide"/>
      <sheetName val="ms 31.3 review"/>
      <sheetName val="Press Release"/>
      <sheetName val="wss fields"/>
      <sheetName val="IMI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2018-19</v>
          </cell>
          <cell r="M84" t="str">
            <v>2019-20</v>
          </cell>
          <cell r="O84">
            <v>43413</v>
          </cell>
          <cell r="Q84">
            <v>43777</v>
          </cell>
        </row>
        <row r="86">
          <cell r="F86">
            <v>43555</v>
          </cell>
          <cell r="H86">
            <v>43777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Normal="100" workbookViewId="0">
      <selection activeCell="A2" sqref="A2"/>
    </sheetView>
  </sheetViews>
  <sheetFormatPr defaultColWidth="16" defaultRowHeight="12.75" x14ac:dyDescent="0.2"/>
  <cols>
    <col min="1" max="1" width="2.5546875" style="2" customWidth="1"/>
    <col min="2" max="2" width="40.6640625" style="2" customWidth="1"/>
    <col min="3" max="5" width="10.109375" style="2" customWidth="1"/>
    <col min="6" max="6" width="5.6640625" style="2" customWidth="1"/>
    <col min="7" max="7" width="9" style="2" customWidth="1"/>
    <col min="8" max="8" width="5" style="2" customWidth="1"/>
    <col min="9" max="9" width="9" style="2" customWidth="1"/>
    <col min="10" max="10" width="5" style="2" customWidth="1"/>
    <col min="11" max="11" width="9" style="2" customWidth="1"/>
    <col min="12" max="12" width="5.5546875" style="2" customWidth="1"/>
    <col min="13" max="13" width="9" style="2" customWidth="1"/>
    <col min="14" max="14" width="5.5546875" style="2" customWidth="1"/>
    <col min="15" max="16384" width="16" style="2"/>
  </cols>
  <sheetData>
    <row r="2" spans="2:15" x14ac:dyDescent="0.2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1"/>
    </row>
    <row r="3" spans="2:15" ht="15" customHeight="1" x14ac:dyDescent="0.2">
      <c r="B3" s="34" t="s">
        <v>27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  <c r="O3" s="1"/>
    </row>
    <row r="4" spans="2:15" ht="15" customHeight="1" x14ac:dyDescent="0.2">
      <c r="B4" s="37" t="s">
        <v>6</v>
      </c>
      <c r="C4" s="32" t="s">
        <v>1</v>
      </c>
      <c r="D4" s="32"/>
      <c r="E4" s="32" t="s">
        <v>2</v>
      </c>
      <c r="F4" s="32"/>
      <c r="G4" s="32"/>
      <c r="H4" s="32"/>
      <c r="I4" s="32"/>
      <c r="J4" s="32"/>
      <c r="K4" s="32"/>
      <c r="L4" s="32"/>
      <c r="M4" s="32"/>
      <c r="N4" s="32"/>
      <c r="O4" s="1"/>
    </row>
    <row r="5" spans="2:15" x14ac:dyDescent="0.2">
      <c r="B5" s="38"/>
      <c r="C5" s="32">
        <v>2019</v>
      </c>
      <c r="D5" s="32">
        <v>2019</v>
      </c>
      <c r="E5" s="33" t="s">
        <v>3</v>
      </c>
      <c r="F5" s="33"/>
      <c r="G5" s="32" t="s">
        <v>4</v>
      </c>
      <c r="H5" s="32"/>
      <c r="I5" s="32"/>
      <c r="J5" s="32"/>
      <c r="K5" s="32" t="s">
        <v>5</v>
      </c>
      <c r="L5" s="32"/>
      <c r="M5" s="32"/>
      <c r="N5" s="32"/>
      <c r="O5" s="1"/>
    </row>
    <row r="6" spans="2:15" x14ac:dyDescent="0.2">
      <c r="B6" s="38"/>
      <c r="C6" s="32"/>
      <c r="D6" s="32"/>
      <c r="E6" s="33"/>
      <c r="F6" s="33"/>
      <c r="G6" s="32" t="str">
        <f>'[1]review(Billion)'!K84</f>
        <v>2018-19</v>
      </c>
      <c r="H6" s="32"/>
      <c r="I6" s="32" t="str">
        <f>'[1]review(Billion)'!M84</f>
        <v>2019-20</v>
      </c>
      <c r="J6" s="32"/>
      <c r="K6" s="29">
        <f>'[1]review(Billion)'!O84</f>
        <v>43413</v>
      </c>
      <c r="L6" s="29"/>
      <c r="M6" s="29">
        <f>'[1]review(Billion)'!Q84</f>
        <v>43777</v>
      </c>
      <c r="N6" s="29"/>
      <c r="O6" s="1"/>
    </row>
    <row r="7" spans="2:15" x14ac:dyDescent="0.2">
      <c r="B7" s="39"/>
      <c r="C7" s="25">
        <f>'[1]review(Billion)'!F86</f>
        <v>43555</v>
      </c>
      <c r="D7" s="25">
        <f>'[1]review(Billion)'!H86</f>
        <v>43777</v>
      </c>
      <c r="E7" s="24" t="s">
        <v>7</v>
      </c>
      <c r="F7" s="24" t="s">
        <v>8</v>
      </c>
      <c r="G7" s="24" t="s">
        <v>7</v>
      </c>
      <c r="H7" s="24" t="s">
        <v>8</v>
      </c>
      <c r="I7" s="24" t="s">
        <v>7</v>
      </c>
      <c r="J7" s="24" t="s">
        <v>8</v>
      </c>
      <c r="K7" s="24" t="s">
        <v>7</v>
      </c>
      <c r="L7" s="24" t="s">
        <v>8</v>
      </c>
      <c r="M7" s="24" t="s">
        <v>7</v>
      </c>
      <c r="N7" s="24" t="s">
        <v>8</v>
      </c>
      <c r="O7" s="1"/>
    </row>
    <row r="8" spans="2:15" x14ac:dyDescent="0.2">
      <c r="B8" s="23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23">
        <v>7</v>
      </c>
      <c r="I8" s="23">
        <v>8</v>
      </c>
      <c r="J8" s="23">
        <v>9</v>
      </c>
      <c r="K8" s="23">
        <v>10</v>
      </c>
      <c r="L8" s="23">
        <v>11</v>
      </c>
      <c r="M8" s="23">
        <v>12</v>
      </c>
      <c r="N8" s="23">
        <v>13</v>
      </c>
      <c r="O8" s="1"/>
    </row>
    <row r="9" spans="2:15" x14ac:dyDescent="0.2">
      <c r="B9" s="10" t="s">
        <v>9</v>
      </c>
      <c r="C9" s="11">
        <v>15430873.789019827</v>
      </c>
      <c r="D9" s="11">
        <v>15990261.315075826</v>
      </c>
      <c r="E9" s="11">
        <v>34899.313769000582</v>
      </c>
      <c r="F9" s="12">
        <v>0.21873094302806889</v>
      </c>
      <c r="G9" s="11">
        <v>582168.39556080231</v>
      </c>
      <c r="H9" s="12">
        <v>4.1694881929982825</v>
      </c>
      <c r="I9" s="11">
        <v>559387.52605599875</v>
      </c>
      <c r="J9" s="12">
        <v>3.6251189252422185</v>
      </c>
      <c r="K9" s="11">
        <v>1361521.1690005003</v>
      </c>
      <c r="L9" s="12">
        <v>10.32767223296857</v>
      </c>
      <c r="M9" s="11">
        <v>1445506.4193679979</v>
      </c>
      <c r="N9" s="12">
        <v>9.9383346761970426</v>
      </c>
      <c r="O9" s="1"/>
    </row>
    <row r="10" spans="2:15" x14ac:dyDescent="0.2">
      <c r="B10" s="13"/>
      <c r="C10" s="14"/>
      <c r="D10" s="15"/>
      <c r="E10" s="14"/>
      <c r="F10" s="13"/>
      <c r="G10" s="16"/>
      <c r="H10" s="17"/>
      <c r="I10" s="14"/>
      <c r="J10" s="13"/>
      <c r="K10" s="14"/>
      <c r="L10" s="13"/>
      <c r="M10" s="14"/>
      <c r="N10" s="13"/>
      <c r="O10" s="1"/>
    </row>
    <row r="11" spans="2:15" x14ac:dyDescent="0.2">
      <c r="B11" s="10" t="s">
        <v>10</v>
      </c>
      <c r="C11" s="14"/>
      <c r="D11" s="14"/>
      <c r="E11" s="14"/>
      <c r="F11" s="13"/>
      <c r="G11" s="14"/>
      <c r="H11" s="13"/>
      <c r="I11" s="14"/>
      <c r="J11" s="13"/>
      <c r="K11" s="14"/>
      <c r="L11" s="13"/>
      <c r="M11" s="14"/>
      <c r="N11" s="13"/>
      <c r="O11" s="1"/>
    </row>
    <row r="12" spans="2:15" x14ac:dyDescent="0.2">
      <c r="B12" s="13" t="s">
        <v>11</v>
      </c>
      <c r="C12" s="18">
        <v>2052233.96161706</v>
      </c>
      <c r="D12" s="18">
        <v>2176217.6964198598</v>
      </c>
      <c r="E12" s="18">
        <v>14336.762259999887</v>
      </c>
      <c r="F12" s="13">
        <v>0.66316151058390138</v>
      </c>
      <c r="G12" s="18">
        <v>179113.62020940031</v>
      </c>
      <c r="H12" s="13">
        <v>10.178573996186707</v>
      </c>
      <c r="I12" s="18">
        <v>123983.73480279988</v>
      </c>
      <c r="J12" s="13">
        <v>6.0414035203426204</v>
      </c>
      <c r="K12" s="18">
        <v>366302.20516130014</v>
      </c>
      <c r="L12" s="13">
        <v>23.293906344100765</v>
      </c>
      <c r="M12" s="18">
        <v>237391.7601580997</v>
      </c>
      <c r="N12" s="13">
        <v>12.244098643316763</v>
      </c>
      <c r="O12" s="1"/>
    </row>
    <row r="13" spans="2:15" x14ac:dyDescent="0.2">
      <c r="B13" s="13"/>
      <c r="C13" s="14"/>
      <c r="D13" s="14"/>
      <c r="E13" s="14"/>
      <c r="F13" s="13"/>
      <c r="G13" s="16"/>
      <c r="H13" s="17"/>
      <c r="I13" s="14"/>
      <c r="J13" s="13"/>
      <c r="K13" s="14"/>
      <c r="L13" s="13"/>
      <c r="M13" s="14"/>
      <c r="N13" s="13"/>
      <c r="O13" s="1"/>
    </row>
    <row r="14" spans="2:15" x14ac:dyDescent="0.2">
      <c r="B14" s="13" t="s">
        <v>12</v>
      </c>
      <c r="C14" s="18">
        <v>1626309.020209</v>
      </c>
      <c r="D14" s="18">
        <v>1442460.759139</v>
      </c>
      <c r="E14" s="18">
        <v>-35044.300121000197</v>
      </c>
      <c r="F14" s="13">
        <v>-2.3718565226810076</v>
      </c>
      <c r="G14" s="18">
        <v>-153713.91799699995</v>
      </c>
      <c r="H14" s="13">
        <v>-10.360088930424229</v>
      </c>
      <c r="I14" s="18">
        <v>-183848.26107000007</v>
      </c>
      <c r="J14" s="13">
        <v>-11.304632685759401</v>
      </c>
      <c r="K14" s="18">
        <v>102426.932596</v>
      </c>
      <c r="L14" s="13">
        <v>8.3438670088270079</v>
      </c>
      <c r="M14" s="18">
        <v>112462.33615799993</v>
      </c>
      <c r="N14" s="13">
        <v>8.4558247750348308</v>
      </c>
      <c r="O14" s="1"/>
    </row>
    <row r="15" spans="2:15" x14ac:dyDescent="0.2">
      <c r="B15" s="13" t="s">
        <v>13</v>
      </c>
      <c r="C15" s="18">
        <v>11720588.889292998</v>
      </c>
      <c r="D15" s="18">
        <v>12339711.048054</v>
      </c>
      <c r="E15" s="18">
        <v>54946.851630002493</v>
      </c>
      <c r="F15" s="13">
        <v>0.44727640475180719</v>
      </c>
      <c r="G15" s="18">
        <v>555941.2700290021</v>
      </c>
      <c r="H15" s="13">
        <v>5.1980178114916065</v>
      </c>
      <c r="I15" s="18">
        <v>619122.15876100096</v>
      </c>
      <c r="J15" s="13">
        <v>5.282346856535356</v>
      </c>
      <c r="K15" s="18">
        <v>890707.8623540015</v>
      </c>
      <c r="L15" s="13">
        <v>8.5971607758933324</v>
      </c>
      <c r="M15" s="18">
        <v>1088514.5828629988</v>
      </c>
      <c r="N15" s="13">
        <v>9.6746562574980359</v>
      </c>
      <c r="O15" s="1"/>
    </row>
    <row r="16" spans="2:15" x14ac:dyDescent="0.2">
      <c r="B16" s="13"/>
      <c r="C16" s="14"/>
      <c r="D16" s="14"/>
      <c r="E16" s="14"/>
      <c r="F16" s="13"/>
      <c r="G16" s="16"/>
      <c r="H16" s="17"/>
      <c r="I16" s="14"/>
      <c r="J16" s="13"/>
      <c r="K16" s="14"/>
      <c r="L16" s="13"/>
      <c r="M16" s="14"/>
      <c r="N16" s="13"/>
      <c r="O16" s="1"/>
    </row>
    <row r="17" spans="2:15" x14ac:dyDescent="0.2">
      <c r="B17" s="13" t="s">
        <v>14</v>
      </c>
      <c r="C17" s="18">
        <v>31741.917900767978</v>
      </c>
      <c r="D17" s="18">
        <v>31871.81146296798</v>
      </c>
      <c r="E17" s="18">
        <v>659.99999999994543</v>
      </c>
      <c r="F17" s="13">
        <v>2.1145840919326884</v>
      </c>
      <c r="G17" s="18">
        <v>827.4233193999919</v>
      </c>
      <c r="H17" s="13">
        <v>3.4610595386227261</v>
      </c>
      <c r="I17" s="18">
        <v>129.89356220000445</v>
      </c>
      <c r="J17" s="13">
        <v>0.40921774987283221</v>
      </c>
      <c r="K17" s="18">
        <v>2084.1688892000147</v>
      </c>
      <c r="L17" s="13">
        <v>9.2016683064930689</v>
      </c>
      <c r="M17" s="18">
        <v>7137.740188899983</v>
      </c>
      <c r="N17" s="13">
        <v>28.857926824135184</v>
      </c>
      <c r="O17" s="1"/>
    </row>
    <row r="18" spans="2:15" x14ac:dyDescent="0.2">
      <c r="B18" s="10" t="s">
        <v>15</v>
      </c>
      <c r="C18" s="14"/>
      <c r="D18" s="14"/>
      <c r="E18" s="14"/>
      <c r="F18" s="13"/>
      <c r="G18" s="14"/>
      <c r="H18" s="13"/>
      <c r="I18" s="14"/>
      <c r="J18" s="13"/>
      <c r="K18" s="14"/>
      <c r="L18" s="13"/>
      <c r="M18" s="14"/>
      <c r="N18" s="13"/>
      <c r="O18" s="1"/>
    </row>
    <row r="19" spans="2:15" x14ac:dyDescent="0.2">
      <c r="B19" s="13" t="s">
        <v>16</v>
      </c>
      <c r="C19" s="18">
        <v>4387788.3891209997</v>
      </c>
      <c r="D19" s="18">
        <v>4971172.9031919995</v>
      </c>
      <c r="E19" s="18">
        <v>119015.47944200065</v>
      </c>
      <c r="F19" s="13">
        <v>2.4528363168814771</v>
      </c>
      <c r="G19" s="18">
        <v>378208.39380800095</v>
      </c>
      <c r="H19" s="13">
        <v>9.4519034105312461</v>
      </c>
      <c r="I19" s="18">
        <v>583384.51407100004</v>
      </c>
      <c r="J19" s="13">
        <v>13.295639222653321</v>
      </c>
      <c r="K19" s="18">
        <v>293990.85587500012</v>
      </c>
      <c r="L19" s="13">
        <v>7.195752071111988</v>
      </c>
      <c r="M19" s="18">
        <v>591565.24215699977</v>
      </c>
      <c r="N19" s="13">
        <v>13.507265671765667</v>
      </c>
      <c r="O19" s="1"/>
    </row>
    <row r="20" spans="2:15" x14ac:dyDescent="0.2">
      <c r="B20" s="13"/>
      <c r="C20" s="14"/>
      <c r="D20" s="14"/>
      <c r="E20" s="14"/>
      <c r="F20" s="13"/>
      <c r="G20" s="14"/>
      <c r="H20" s="13"/>
      <c r="I20" s="14"/>
      <c r="J20" s="13"/>
      <c r="K20" s="14"/>
      <c r="L20" s="13"/>
      <c r="M20" s="14"/>
      <c r="N20" s="13"/>
      <c r="O20" s="1"/>
    </row>
    <row r="21" spans="2:15" x14ac:dyDescent="0.2">
      <c r="B21" s="13" t="s">
        <v>17</v>
      </c>
      <c r="C21" s="18">
        <v>801950.99999999988</v>
      </c>
      <c r="D21" s="18">
        <v>1010458.9999999999</v>
      </c>
      <c r="E21" s="18">
        <v>43500</v>
      </c>
      <c r="F21" s="19" t="s">
        <v>23</v>
      </c>
      <c r="G21" s="18">
        <v>255225</v>
      </c>
      <c r="H21" s="19" t="s">
        <v>23</v>
      </c>
      <c r="I21" s="18">
        <v>208507.99999999991</v>
      </c>
      <c r="J21" s="19" t="s">
        <v>23</v>
      </c>
      <c r="K21" s="18">
        <v>231512.99999999991</v>
      </c>
      <c r="L21" s="19" t="s">
        <v>23</v>
      </c>
      <c r="M21" s="18">
        <v>279269.99999999988</v>
      </c>
      <c r="N21" s="13"/>
      <c r="O21" s="1"/>
    </row>
    <row r="22" spans="2:15" x14ac:dyDescent="0.2">
      <c r="B22" s="13" t="s">
        <v>18</v>
      </c>
      <c r="C22" s="18">
        <v>3585837.3891209993</v>
      </c>
      <c r="D22" s="18">
        <v>3960713.903192</v>
      </c>
      <c r="E22" s="18">
        <v>75515.479442000651</v>
      </c>
      <c r="F22" s="13">
        <v>1.9436711129186806</v>
      </c>
      <c r="G22" s="18">
        <v>122983.39380800098</v>
      </c>
      <c r="H22" s="13">
        <v>3.4884598492354679</v>
      </c>
      <c r="I22" s="18">
        <v>374876.51407100057</v>
      </c>
      <c r="J22" s="13">
        <v>10.45436458463875</v>
      </c>
      <c r="K22" s="18">
        <v>62477.855875000387</v>
      </c>
      <c r="L22" s="13">
        <v>1.7423002573020085</v>
      </c>
      <c r="M22" s="18">
        <v>312295.242157</v>
      </c>
      <c r="N22" s="13">
        <v>8.5597424849374804</v>
      </c>
      <c r="O22" s="1"/>
    </row>
    <row r="23" spans="2:15" x14ac:dyDescent="0.2">
      <c r="B23" s="13"/>
      <c r="C23" s="14"/>
      <c r="D23" s="14"/>
      <c r="E23" s="14"/>
      <c r="F23" s="13"/>
      <c r="G23" s="14"/>
      <c r="H23" s="13"/>
      <c r="I23" s="14"/>
      <c r="J23" s="13"/>
      <c r="K23" s="14"/>
      <c r="L23" s="13"/>
      <c r="M23" s="14"/>
      <c r="N23" s="13"/>
      <c r="O23" s="1"/>
    </row>
    <row r="24" spans="2:15" x14ac:dyDescent="0.2">
      <c r="B24" s="13" t="s">
        <v>19</v>
      </c>
      <c r="C24" s="18">
        <v>10380180.062355002</v>
      </c>
      <c r="D24" s="18">
        <v>10464330.892468998</v>
      </c>
      <c r="E24" s="18">
        <v>7135.6732319967705</v>
      </c>
      <c r="F24" s="13">
        <v>6.8236970644576136E-2</v>
      </c>
      <c r="G24" s="18">
        <v>489198.94224000018</v>
      </c>
      <c r="H24" s="13">
        <v>5.3094643762019755</v>
      </c>
      <c r="I24" s="18">
        <v>84150.830113995471</v>
      </c>
      <c r="J24" s="13">
        <v>0.81068757582711681</v>
      </c>
      <c r="K24" s="18">
        <v>1201130.0591570004</v>
      </c>
      <c r="L24" s="13">
        <v>14.127976021514687</v>
      </c>
      <c r="M24" s="18">
        <v>761416.44942099811</v>
      </c>
      <c r="N24" s="13">
        <v>7.8472963344177709</v>
      </c>
      <c r="O24" s="1"/>
    </row>
    <row r="25" spans="2:15" x14ac:dyDescent="0.2">
      <c r="B25" s="13"/>
      <c r="C25" s="14"/>
      <c r="D25" s="14"/>
      <c r="E25" s="14"/>
      <c r="F25" s="13"/>
      <c r="G25" s="14"/>
      <c r="H25" s="13"/>
      <c r="I25" s="14"/>
      <c r="J25" s="13"/>
      <c r="K25" s="14"/>
      <c r="L25" s="13"/>
      <c r="M25" s="14"/>
      <c r="N25" s="13"/>
      <c r="O25" s="1"/>
    </row>
    <row r="26" spans="2:15" x14ac:dyDescent="0.2">
      <c r="B26" s="13" t="s">
        <v>20</v>
      </c>
      <c r="C26" s="18">
        <v>15363</v>
      </c>
      <c r="D26" s="18">
        <v>7350</v>
      </c>
      <c r="E26" s="18">
        <v>-329.99999999999972</v>
      </c>
      <c r="F26" s="13"/>
      <c r="G26" s="18">
        <v>-4706</v>
      </c>
      <c r="H26" s="13"/>
      <c r="I26" s="18">
        <v>-8013</v>
      </c>
      <c r="J26" s="13"/>
      <c r="K26" s="18">
        <v>1525</v>
      </c>
      <c r="L26" s="13"/>
      <c r="M26" s="18">
        <v>-1968.9999999999998</v>
      </c>
      <c r="N26" s="13"/>
      <c r="O26" s="1"/>
    </row>
    <row r="27" spans="2:15" x14ac:dyDescent="0.2">
      <c r="B27" s="13" t="s">
        <v>18</v>
      </c>
      <c r="C27" s="18">
        <v>10364817.062355002</v>
      </c>
      <c r="D27" s="18">
        <v>10456980.892468998</v>
      </c>
      <c r="E27" s="18">
        <v>7465.6732319970615</v>
      </c>
      <c r="F27" s="13">
        <v>7.1445163487136282E-2</v>
      </c>
      <c r="G27" s="18">
        <v>493904.94223999995</v>
      </c>
      <c r="H27" s="13">
        <v>5.3687125908922777</v>
      </c>
      <c r="I27" s="18">
        <v>92163.830113995937</v>
      </c>
      <c r="J27" s="13">
        <v>0.88919881132041212</v>
      </c>
      <c r="K27" s="18">
        <v>1199605.0591570004</v>
      </c>
      <c r="L27" s="13">
        <v>14.122985839871829</v>
      </c>
      <c r="M27" s="18">
        <v>763385.44942099834</v>
      </c>
      <c r="N27" s="13">
        <v>7.8751527635546106</v>
      </c>
      <c r="O27" s="1"/>
    </row>
    <row r="28" spans="2:15" x14ac:dyDescent="0.2">
      <c r="B28" s="13"/>
      <c r="C28" s="14"/>
      <c r="D28" s="14"/>
      <c r="E28" s="14"/>
      <c r="F28" s="13"/>
      <c r="G28" s="14"/>
      <c r="H28" s="13"/>
      <c r="I28" s="14"/>
      <c r="J28" s="13"/>
      <c r="K28" s="14"/>
      <c r="L28" s="13"/>
      <c r="M28" s="14"/>
      <c r="N28" s="13"/>
      <c r="O28" s="1"/>
    </row>
    <row r="29" spans="2:15" x14ac:dyDescent="0.2">
      <c r="B29" s="13" t="s">
        <v>21</v>
      </c>
      <c r="C29" s="18">
        <v>3070840.547900768</v>
      </c>
      <c r="D29" s="18">
        <v>3386929.5214629676</v>
      </c>
      <c r="E29" s="18">
        <v>48681.999999999243</v>
      </c>
      <c r="F29" s="13">
        <v>1.458310076979092</v>
      </c>
      <c r="G29" s="18">
        <v>67130.943319399739</v>
      </c>
      <c r="H29" s="13">
        <v>2.2971992639834928</v>
      </c>
      <c r="I29" s="18">
        <v>316088.97356219933</v>
      </c>
      <c r="J29" s="13">
        <v>10.293239542452906</v>
      </c>
      <c r="K29" s="18">
        <v>267465.82888919982</v>
      </c>
      <c r="L29" s="13">
        <v>9.8262208173087444</v>
      </c>
      <c r="M29" s="18">
        <v>397503.40018889948</v>
      </c>
      <c r="N29" s="13">
        <v>13.296980225070318</v>
      </c>
      <c r="O29" s="1"/>
    </row>
    <row r="30" spans="2:15" x14ac:dyDescent="0.2">
      <c r="B30" s="13"/>
      <c r="C30" s="14"/>
      <c r="D30" s="14"/>
      <c r="E30" s="14"/>
      <c r="F30" s="13"/>
      <c r="G30" s="14"/>
      <c r="H30" s="13"/>
      <c r="I30" s="14"/>
      <c r="J30" s="13"/>
      <c r="K30" s="14"/>
      <c r="L30" s="13"/>
      <c r="M30" s="14"/>
      <c r="N30" s="13"/>
      <c r="O30" s="1"/>
    </row>
    <row r="31" spans="2:15" x14ac:dyDescent="0.2">
      <c r="B31" s="13" t="s">
        <v>22</v>
      </c>
      <c r="C31" s="18">
        <v>25887.335720059997</v>
      </c>
      <c r="D31" s="18">
        <v>26045.214984860002</v>
      </c>
      <c r="E31" s="20" t="s">
        <v>23</v>
      </c>
      <c r="F31" s="21" t="s">
        <v>23</v>
      </c>
      <c r="G31" s="18">
        <v>45.112009400003217</v>
      </c>
      <c r="H31" s="13">
        <v>0.17586422291326842</v>
      </c>
      <c r="I31" s="18">
        <v>157.87926480000465</v>
      </c>
      <c r="J31" s="13">
        <v>0.60987065840717092</v>
      </c>
      <c r="K31" s="18">
        <v>159.58620730000064</v>
      </c>
      <c r="L31" s="13">
        <v>0.62491812491895082</v>
      </c>
      <c r="M31" s="18">
        <v>348.49024110000073</v>
      </c>
      <c r="N31" s="13">
        <v>1.3561659883702706</v>
      </c>
      <c r="O31" s="1"/>
    </row>
    <row r="32" spans="2:15" x14ac:dyDescent="0.2">
      <c r="B32" s="13"/>
      <c r="C32" s="14"/>
      <c r="D32" s="14"/>
      <c r="E32" s="14"/>
      <c r="F32" s="13"/>
      <c r="G32" s="14"/>
      <c r="H32" s="13"/>
      <c r="I32" s="14"/>
      <c r="J32" s="13"/>
      <c r="K32" s="14"/>
      <c r="L32" s="13"/>
      <c r="M32" s="14"/>
      <c r="N32" s="13"/>
      <c r="O32" s="1"/>
    </row>
    <row r="33" spans="2:15" x14ac:dyDescent="0.2">
      <c r="B33" s="13" t="s">
        <v>24</v>
      </c>
      <c r="C33" s="18">
        <v>2433822.5460770018</v>
      </c>
      <c r="D33" s="18">
        <v>2858217.2170329983</v>
      </c>
      <c r="E33" s="18">
        <v>139933.83890499535</v>
      </c>
      <c r="F33" s="13">
        <v>5.1478753109752455</v>
      </c>
      <c r="G33" s="18">
        <v>352414.99581599783</v>
      </c>
      <c r="H33" s="13">
        <v>16.015405148190908</v>
      </c>
      <c r="I33" s="18">
        <v>424394.67095599684</v>
      </c>
      <c r="J33" s="13">
        <v>17.437371169071657</v>
      </c>
      <c r="K33" s="18">
        <v>401225.16112799931</v>
      </c>
      <c r="L33" s="13">
        <v>18.647195591836265</v>
      </c>
      <c r="M33" s="18">
        <v>305327.16264000046</v>
      </c>
      <c r="N33" s="13">
        <v>11.960059232264832</v>
      </c>
      <c r="O33" s="1"/>
    </row>
    <row r="34" spans="2:15" x14ac:dyDescent="0.2">
      <c r="B34" s="13"/>
      <c r="C34" s="14"/>
      <c r="D34" s="14"/>
      <c r="E34" s="14"/>
      <c r="F34" s="13"/>
      <c r="G34" s="14"/>
      <c r="H34" s="13"/>
      <c r="I34" s="14"/>
      <c r="J34" s="13"/>
      <c r="K34" s="14"/>
      <c r="L34" s="13"/>
      <c r="M34" s="14"/>
      <c r="N34" s="13"/>
      <c r="O34" s="1"/>
    </row>
    <row r="35" spans="2:15" x14ac:dyDescent="0.2">
      <c r="B35" s="13" t="s">
        <v>25</v>
      </c>
      <c r="C35" s="18">
        <v>1058795.03</v>
      </c>
      <c r="D35" s="18">
        <v>1105571.03</v>
      </c>
      <c r="E35" s="18">
        <v>11080.999999999949</v>
      </c>
      <c r="F35" s="13">
        <v>1.0124349876444236</v>
      </c>
      <c r="G35" s="18">
        <v>239505.99999999994</v>
      </c>
      <c r="H35" s="13">
        <v>26.406684977562538</v>
      </c>
      <c r="I35" s="18">
        <v>46776.000000000022</v>
      </c>
      <c r="J35" s="13">
        <v>4.4178522447352275</v>
      </c>
      <c r="K35" s="18">
        <v>263130.99999999994</v>
      </c>
      <c r="L35" s="13">
        <v>29.787346234432665</v>
      </c>
      <c r="M35" s="18">
        <v>-40924.999999999818</v>
      </c>
      <c r="N35" s="13">
        <v>-3.5695718894028636</v>
      </c>
      <c r="O35" s="1"/>
    </row>
    <row r="36" spans="2:15" x14ac:dyDescent="0.2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"/>
    </row>
    <row r="37" spans="2:15" x14ac:dyDescent="0.2">
      <c r="B37" s="26" t="s">
        <v>26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4"/>
    </row>
    <row r="38" spans="2:15" ht="27" customHeight="1" x14ac:dyDescent="0.2">
      <c r="B38" s="40" t="s">
        <v>28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  <c r="O38" s="5"/>
    </row>
    <row r="39" spans="2:15" x14ac:dyDescent="0.2">
      <c r="B39" s="6"/>
      <c r="C39" s="3"/>
      <c r="D39" s="3"/>
      <c r="E39" s="3"/>
      <c r="F39" s="3"/>
      <c r="G39" s="3"/>
      <c r="H39" s="3"/>
      <c r="I39" s="6"/>
      <c r="J39" s="7"/>
      <c r="K39" s="7"/>
      <c r="L39" s="7"/>
      <c r="M39" s="7"/>
      <c r="N39" s="3"/>
      <c r="O39" s="8"/>
    </row>
    <row r="40" spans="2:15" x14ac:dyDescent="0.2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 x14ac:dyDescent="0.2">
      <c r="B41" s="1"/>
      <c r="C41" s="1"/>
      <c r="D41" s="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mergeCells count="17">
    <mergeCell ref="B38:N38"/>
    <mergeCell ref="B37:N37"/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3:N3"/>
    <mergeCell ref="B4:B7"/>
  </mergeCells>
  <pageMargins left="0.25" right="0.25" top="0.75" bottom="0.75" header="0.3" footer="0.3"/>
  <pageSetup paperSize="9" scale="68" orientation="landscape" r:id="rId1"/>
  <ignoredErrors>
    <ignoredError sqref="G6 I6 K6 M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Raul, Priyanka</dc:creator>
  <cp:lastModifiedBy>RBIWebsite Support, Nitin</cp:lastModifiedBy>
  <cp:lastPrinted>2019-11-20T06:01:34Z</cp:lastPrinted>
  <dcterms:created xsi:type="dcterms:W3CDTF">2019-11-20T05:55:17Z</dcterms:created>
  <dcterms:modified xsi:type="dcterms:W3CDTF">2019-11-20T12:00:16Z</dcterms:modified>
</cp:coreProperties>
</file>