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MS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M6" i="1"/>
  <c r="K6" i="1"/>
  <c r="I6" i="1"/>
  <c r="G6" i="1"/>
</calcChain>
</file>

<file path=xl/sharedStrings.xml><?xml version="1.0" encoding="utf-8"?>
<sst xmlns="http://schemas.openxmlformats.org/spreadsheetml/2006/main" count="43" uniqueCount="29">
  <si>
    <t>Statement on Money Supply</t>
  </si>
  <si>
    <r>
      <t>(</t>
    </r>
    <r>
      <rPr>
        <sz val="12"/>
        <color theme="1"/>
        <rFont val="Rup"/>
      </rPr>
      <t>₹</t>
    </r>
    <r>
      <rPr>
        <sz val="12"/>
        <color indexed="8"/>
        <rFont val="Times New Roman"/>
        <family val="1"/>
      </rPr>
      <t xml:space="preserve"> billion)</t>
    </r>
  </si>
  <si>
    <t>Outstanding as on</t>
  </si>
  <si>
    <t>Variations over</t>
  </si>
  <si>
    <t>Fortnight</t>
  </si>
  <si>
    <t>Financial year so far</t>
  </si>
  <si>
    <t>Year-on-year</t>
  </si>
  <si>
    <t xml:space="preserve">Item       </t>
  </si>
  <si>
    <t>Amount</t>
  </si>
  <si>
    <t xml:space="preserve"> %</t>
  </si>
  <si>
    <t>M3</t>
  </si>
  <si>
    <t>Components  (i+ii+iii+iv)</t>
  </si>
  <si>
    <t xml:space="preserve">    i) Currency with the Public</t>
  </si>
  <si>
    <t xml:space="preserve">    ii) Demand Deposits with Banks</t>
  </si>
  <si>
    <t xml:space="preserve">    iii) Time Deposits with Banks </t>
  </si>
  <si>
    <t xml:space="preserve">    iv) `Other ' Deposits with Reserve Bank</t>
  </si>
  <si>
    <t>Sources  (i+ii+iii+iv-v)</t>
  </si>
  <si>
    <t xml:space="preserve">    i) Net Bank Credit to Government Sector (a+b)</t>
  </si>
  <si>
    <t xml:space="preserve">       a) Reserve Bank </t>
  </si>
  <si>
    <t xml:space="preserve">       b) Other Banks</t>
  </si>
  <si>
    <t xml:space="preserve">   ii) Bank Credit to Commercial Sector (a+b)</t>
  </si>
  <si>
    <t xml:space="preserve">       a) Reserve Bank</t>
  </si>
  <si>
    <t xml:space="preserve">    iii) Net  Foreign Exchange Assets of Banking Sector </t>
  </si>
  <si>
    <t xml:space="preserve">    iv) Government's Currency Liabilities to the Public</t>
  </si>
  <si>
    <t>-</t>
  </si>
  <si>
    <t xml:space="preserve">    v) Banking Sector's Net Non-Monetary Liabilities </t>
  </si>
  <si>
    <t xml:space="preserve">        of which : Net Non-Monetary Liabilities of R.B.I.</t>
  </si>
  <si>
    <t>Note :    1. Data are provisional.</t>
  </si>
  <si>
    <r>
      <t xml:space="preserve">             2.</t>
    </r>
    <r>
      <rPr>
        <vertAlign val="superscript"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Since July 11, 2014, monetary data reflect the impact of revised accounting framework in respect of transactions related to repo/reverse repo, term repo/ reverse repo, overnight variable rate repo/ reverse repo and MSF.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</si>
</sst>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[$-409]mmmm\ d\,\ yyyy;@"/>
    <numFmt numFmtId="166" formatCode="mmm\ dd"/>
    <numFmt numFmtId="167" formatCode="0.0"/>
  </numFmts>
  <fonts count="11">
    <font>
      <sz val="12"/>
      <name val="Arial"/>
    </font>
    <font>
      <b/>
      <sz val="12.5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Rup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39">
    <xf numFmtId="164" fontId="0" fillId="0" borderId="0" xfId="0"/>
    <xf numFmtId="164" fontId="2" fillId="2" borderId="0" xfId="0" applyFont="1" applyFill="1"/>
    <xf numFmtId="164" fontId="0" fillId="2" borderId="0" xfId="0" applyFill="1"/>
    <xf numFmtId="164" fontId="2" fillId="2" borderId="7" xfId="0" applyFont="1" applyFill="1" applyBorder="1"/>
    <xf numFmtId="167" fontId="5" fillId="2" borderId="7" xfId="0" applyNumberFormat="1" applyFont="1" applyFill="1" applyBorder="1" applyAlignment="1" applyProtection="1">
      <alignment horizontal="left" vertical="center"/>
      <protection locked="0"/>
    </xf>
    <xf numFmtId="167" fontId="5" fillId="2" borderId="7" xfId="0" applyNumberFormat="1" applyFont="1" applyFill="1" applyBorder="1" applyAlignment="1" applyProtection="1">
      <alignment vertical="center"/>
      <protection locked="0"/>
    </xf>
    <xf numFmtId="167" fontId="6" fillId="2" borderId="7" xfId="0" applyNumberFormat="1" applyFont="1" applyFill="1" applyBorder="1" applyAlignment="1" applyProtection="1">
      <alignment vertical="center"/>
      <protection locked="0"/>
    </xf>
    <xf numFmtId="167" fontId="7" fillId="2" borderId="7" xfId="0" applyNumberFormat="1" applyFont="1" applyFill="1" applyBorder="1" applyAlignment="1" applyProtection="1">
      <alignment vertical="center"/>
      <protection locked="0"/>
    </xf>
    <xf numFmtId="167" fontId="7" fillId="2" borderId="7" xfId="0" applyNumberFormat="1" applyFont="1" applyFill="1" applyBorder="1" applyAlignment="1" applyProtection="1">
      <alignment vertical="center"/>
    </xf>
    <xf numFmtId="167" fontId="6" fillId="2" borderId="7" xfId="0" applyNumberFormat="1" applyFont="1" applyFill="1" applyBorder="1" applyAlignment="1" applyProtection="1">
      <alignment horizontal="right" vertical="center"/>
      <protection locked="0"/>
    </xf>
    <xf numFmtId="167" fontId="6" fillId="2" borderId="7" xfId="0" quotePrefix="1" applyNumberFormat="1" applyFont="1" applyFill="1" applyBorder="1" applyAlignment="1" applyProtection="1">
      <alignment horizontal="right" vertical="center"/>
      <protection locked="0"/>
    </xf>
    <xf numFmtId="0" fontId="8" fillId="2" borderId="1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Alignment="1">
      <alignment horizontal="left" vertical="center"/>
    </xf>
    <xf numFmtId="0" fontId="9" fillId="2" borderId="4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>
      <alignment horizontal="left" vertical="center"/>
    </xf>
    <xf numFmtId="0" fontId="6" fillId="2" borderId="0" xfId="0" quotePrefix="1" applyNumberFormat="1" applyFont="1" applyFill="1" applyAlignment="1">
      <alignment horizontal="left" vertical="center"/>
    </xf>
    <xf numFmtId="0" fontId="9" fillId="2" borderId="2" xfId="0" applyNumberFormat="1" applyFont="1" applyFill="1" applyBorder="1" applyAlignment="1">
      <alignment vertical="center"/>
    </xf>
    <xf numFmtId="0" fontId="9" fillId="2" borderId="3" xfId="0" applyNumberFormat="1" applyFont="1" applyFill="1" applyBorder="1" applyAlignment="1">
      <alignment vertical="center"/>
    </xf>
    <xf numFmtId="0" fontId="6" fillId="2" borderId="0" xfId="0" applyNumberFormat="1" applyFont="1" applyFill="1" applyAlignment="1">
      <alignment vertical="center"/>
    </xf>
    <xf numFmtId="164" fontId="6" fillId="2" borderId="0" xfId="0" applyFont="1" applyFill="1" applyProtection="1"/>
    <xf numFmtId="0" fontId="6" fillId="2" borderId="0" xfId="0" applyNumberFormat="1" applyFont="1" applyFill="1" applyAlignment="1">
      <alignment horizontal="left" vertical="center"/>
    </xf>
    <xf numFmtId="164" fontId="6" fillId="2" borderId="0" xfId="0" applyFont="1" applyFill="1" applyAlignment="1">
      <alignment horizontal="left" wrapText="1"/>
    </xf>
    <xf numFmtId="164" fontId="6" fillId="2" borderId="0" xfId="0" applyNumberFormat="1" applyFont="1" applyFill="1" applyAlignment="1">
      <alignment wrapText="1"/>
    </xf>
    <xf numFmtId="167" fontId="2" fillId="2" borderId="0" xfId="0" applyNumberFormat="1" applyFont="1" applyFill="1"/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166" fontId="5" fillId="2" borderId="7" xfId="0" applyNumberFormat="1" applyFont="1" applyFill="1" applyBorder="1" applyAlignment="1" applyProtection="1">
      <alignment horizontal="center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Font="1" applyFill="1" applyAlignment="1">
      <alignment horizontal="left" wrapText="1"/>
    </xf>
    <xf numFmtId="164" fontId="1" fillId="2" borderId="7" xfId="0" applyFont="1" applyFill="1" applyBorder="1" applyAlignment="1">
      <alignment horizontal="center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Font="1" applyFill="1" applyBorder="1" applyAlignment="1">
      <alignment horizontal="right"/>
    </xf>
    <xf numFmtId="164" fontId="2" fillId="2" borderId="2" xfId="0" applyFont="1" applyFill="1" applyBorder="1" applyAlignment="1">
      <alignment horizontal="right"/>
    </xf>
    <xf numFmtId="164" fontId="2" fillId="2" borderId="3" xfId="0" applyFont="1" applyFill="1" applyBorder="1" applyAlignment="1">
      <alignment horizontal="right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2" borderId="5" xfId="0" applyNumberFormat="1" applyFont="1" applyFill="1" applyBorder="1" applyAlignment="1" applyProtection="1">
      <alignment horizontal="center" vertical="center"/>
      <protection locked="0"/>
    </xf>
    <xf numFmtId="165" fontId="5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raul\Desktop\MS%2029.09.2017\MSCOMP%20Sept%2029,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"/>
      <sheetName val="DBOD"/>
      <sheetName val="DCBR"/>
      <sheetName val="DCBS"/>
      <sheetName val="compilation"/>
      <sheetName val="review"/>
      <sheetName val="YoY charts"/>
      <sheetName val="FY Charts"/>
      <sheetName val="new-wfcr-slide"/>
      <sheetName val="ms 31.3 review"/>
      <sheetName val="Press Release"/>
      <sheetName val="wss fields"/>
      <sheetName val="IMIS"/>
      <sheetName val="SDDS"/>
    </sheetNames>
    <sheetDataSet>
      <sheetData sheetId="0"/>
      <sheetData sheetId="1"/>
      <sheetData sheetId="2"/>
      <sheetData sheetId="3"/>
      <sheetData sheetId="4"/>
      <sheetData sheetId="5"/>
      <sheetData sheetId="6">
        <row r="84">
          <cell r="K84" t="str">
            <v>2016-17</v>
          </cell>
          <cell r="M84" t="str">
            <v>2017-18</v>
          </cell>
          <cell r="O84">
            <v>42643</v>
          </cell>
          <cell r="Q84">
            <v>43007</v>
          </cell>
        </row>
        <row r="86">
          <cell r="F86">
            <v>42825</v>
          </cell>
          <cell r="H86">
            <v>43007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1"/>
  <sheetViews>
    <sheetView tabSelected="1" zoomScale="90" zoomScaleNormal="90" workbookViewId="0">
      <selection activeCell="A2" sqref="A2"/>
    </sheetView>
  </sheetViews>
  <sheetFormatPr defaultRowHeight="15"/>
  <cols>
    <col min="1" max="1" width="2.77734375" style="2" customWidth="1"/>
    <col min="2" max="2" width="45.21875" style="2" customWidth="1"/>
    <col min="3" max="3" width="10.6640625" style="2" customWidth="1"/>
    <col min="4" max="4" width="10.44140625" style="2" customWidth="1"/>
    <col min="5" max="12" width="8.88671875" style="2"/>
    <col min="13" max="13" width="10" style="2" customWidth="1"/>
    <col min="14" max="14" width="10.109375" style="2" customWidth="1"/>
    <col min="15" max="16384" width="8.88671875" style="2"/>
  </cols>
  <sheetData>
    <row r="2" spans="2:15" ht="16.5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1"/>
    </row>
    <row r="3" spans="2:15" ht="15.75">
      <c r="B3" s="33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  <c r="O3" s="1"/>
    </row>
    <row r="4" spans="2:15" ht="15.75">
      <c r="B4" s="36" t="s">
        <v>7</v>
      </c>
      <c r="C4" s="31" t="s">
        <v>2</v>
      </c>
      <c r="D4" s="31"/>
      <c r="E4" s="31" t="s">
        <v>3</v>
      </c>
      <c r="F4" s="31"/>
      <c r="G4" s="31"/>
      <c r="H4" s="31"/>
      <c r="I4" s="31"/>
      <c r="J4" s="31"/>
      <c r="K4" s="31"/>
      <c r="L4" s="31"/>
      <c r="M4" s="31"/>
      <c r="N4" s="31"/>
      <c r="O4" s="1"/>
    </row>
    <row r="5" spans="2:15" ht="15.75">
      <c r="B5" s="37"/>
      <c r="C5" s="31">
        <v>2017</v>
      </c>
      <c r="D5" s="31">
        <v>2017</v>
      </c>
      <c r="E5" s="32" t="s">
        <v>4</v>
      </c>
      <c r="F5" s="32"/>
      <c r="G5" s="31" t="s">
        <v>5</v>
      </c>
      <c r="H5" s="31"/>
      <c r="I5" s="31"/>
      <c r="J5" s="31"/>
      <c r="K5" s="31" t="s">
        <v>6</v>
      </c>
      <c r="L5" s="31"/>
      <c r="M5" s="31"/>
      <c r="N5" s="31"/>
      <c r="O5" s="1"/>
    </row>
    <row r="6" spans="2:15" ht="15.75">
      <c r="B6" s="37"/>
      <c r="C6" s="31"/>
      <c r="D6" s="31"/>
      <c r="E6" s="32"/>
      <c r="F6" s="32"/>
      <c r="G6" s="31" t="str">
        <f>[1]review!K84</f>
        <v>2016-17</v>
      </c>
      <c r="H6" s="31"/>
      <c r="I6" s="31" t="str">
        <f>[1]review!M84</f>
        <v>2017-18</v>
      </c>
      <c r="J6" s="31"/>
      <c r="K6" s="28">
        <f>[1]review!O84</f>
        <v>42643</v>
      </c>
      <c r="L6" s="28"/>
      <c r="M6" s="28">
        <f>[1]review!Q84</f>
        <v>43007</v>
      </c>
      <c r="N6" s="28"/>
      <c r="O6" s="1"/>
    </row>
    <row r="7" spans="2:15" ht="15.75">
      <c r="B7" s="38"/>
      <c r="C7" s="27">
        <f>[1]review!F86</f>
        <v>42825</v>
      </c>
      <c r="D7" s="27">
        <f>[1]review!H86</f>
        <v>43007</v>
      </c>
      <c r="E7" s="26" t="s">
        <v>8</v>
      </c>
      <c r="F7" s="26" t="s">
        <v>9</v>
      </c>
      <c r="G7" s="26" t="s">
        <v>8</v>
      </c>
      <c r="H7" s="26" t="s">
        <v>9</v>
      </c>
      <c r="I7" s="26" t="s">
        <v>8</v>
      </c>
      <c r="J7" s="26" t="s">
        <v>9</v>
      </c>
      <c r="K7" s="26" t="s">
        <v>8</v>
      </c>
      <c r="L7" s="26" t="s">
        <v>9</v>
      </c>
      <c r="M7" s="26" t="s">
        <v>8</v>
      </c>
      <c r="N7" s="26" t="s">
        <v>9</v>
      </c>
      <c r="O7" s="1"/>
    </row>
    <row r="8" spans="2:15" ht="15.75">
      <c r="B8" s="25">
        <v>1</v>
      </c>
      <c r="C8" s="25">
        <v>2</v>
      </c>
      <c r="D8" s="25">
        <v>3</v>
      </c>
      <c r="E8" s="25">
        <v>4</v>
      </c>
      <c r="F8" s="25">
        <v>5</v>
      </c>
      <c r="G8" s="25">
        <v>6</v>
      </c>
      <c r="H8" s="25">
        <v>7</v>
      </c>
      <c r="I8" s="25">
        <v>8</v>
      </c>
      <c r="J8" s="25">
        <v>9</v>
      </c>
      <c r="K8" s="25">
        <v>10</v>
      </c>
      <c r="L8" s="25">
        <v>11</v>
      </c>
      <c r="M8" s="25">
        <v>12</v>
      </c>
      <c r="N8" s="25">
        <v>13</v>
      </c>
      <c r="O8" s="1"/>
    </row>
    <row r="9" spans="2:15" ht="15.75">
      <c r="B9" s="4" t="s">
        <v>10</v>
      </c>
      <c r="C9" s="5">
        <v>128443.85632961197</v>
      </c>
      <c r="D9" s="5">
        <v>132337.80370386125</v>
      </c>
      <c r="E9" s="5">
        <v>2590.2049099599826</v>
      </c>
      <c r="F9" s="5">
        <v>1.9963413073057459</v>
      </c>
      <c r="G9" s="5">
        <v>8723.7841375060088</v>
      </c>
      <c r="H9" s="5">
        <v>7.5091006769041106</v>
      </c>
      <c r="I9" s="5">
        <v>3893.9473742492846</v>
      </c>
      <c r="J9" s="5">
        <v>3.0316338091381003</v>
      </c>
      <c r="K9" s="5">
        <v>13113.145930620027</v>
      </c>
      <c r="L9" s="5">
        <v>11.730496983889156</v>
      </c>
      <c r="M9" s="5">
        <v>7437.8686147782719</v>
      </c>
      <c r="N9" s="5">
        <v>5.9550620338379883</v>
      </c>
      <c r="O9" s="1"/>
    </row>
    <row r="10" spans="2:15" ht="15.75">
      <c r="B10" s="6"/>
      <c r="C10" s="6"/>
      <c r="D10" s="3"/>
      <c r="E10" s="6"/>
      <c r="F10" s="6"/>
      <c r="G10" s="7"/>
      <c r="H10" s="8"/>
      <c r="I10" s="6"/>
      <c r="J10" s="6"/>
      <c r="K10" s="6"/>
      <c r="L10" s="6"/>
      <c r="M10" s="6"/>
      <c r="N10" s="6"/>
      <c r="O10" s="1"/>
    </row>
    <row r="11" spans="2:15" ht="15.75">
      <c r="B11" s="4" t="s">
        <v>11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"/>
    </row>
    <row r="12" spans="2:15" ht="15.75">
      <c r="B12" s="6" t="s">
        <v>12</v>
      </c>
      <c r="C12" s="6">
        <v>12637.1013467996</v>
      </c>
      <c r="D12" s="6">
        <v>14962.9620529726</v>
      </c>
      <c r="E12" s="6">
        <v>-79.453396079999948</v>
      </c>
      <c r="F12" s="6">
        <v>-0.52819572992849406</v>
      </c>
      <c r="G12" s="6">
        <v>592.24007668939521</v>
      </c>
      <c r="H12" s="6">
        <v>3.7078643693538451</v>
      </c>
      <c r="I12" s="6">
        <v>2325.8607061729999</v>
      </c>
      <c r="J12" s="6">
        <v>18.405017435125927</v>
      </c>
      <c r="K12" s="6">
        <v>2412.6504652973981</v>
      </c>
      <c r="L12" s="6">
        <v>17.047968952862501</v>
      </c>
      <c r="M12" s="6">
        <v>-1601.8168680273975</v>
      </c>
      <c r="N12" s="6">
        <v>-9.6700165795553978</v>
      </c>
      <c r="O12" s="1"/>
    </row>
    <row r="13" spans="2:15" ht="15.75">
      <c r="B13" s="6"/>
      <c r="C13" s="6"/>
      <c r="D13" s="6"/>
      <c r="E13" s="6"/>
      <c r="F13" s="6"/>
      <c r="G13" s="7"/>
      <c r="H13" s="8"/>
      <c r="I13" s="6"/>
      <c r="J13" s="6"/>
      <c r="K13" s="6"/>
      <c r="L13" s="6"/>
      <c r="M13" s="6"/>
      <c r="N13" s="6"/>
      <c r="O13" s="1"/>
    </row>
    <row r="14" spans="2:15" ht="15.75">
      <c r="B14" s="6" t="s">
        <v>13</v>
      </c>
      <c r="C14" s="6">
        <v>14106.301443709999</v>
      </c>
      <c r="D14" s="6">
        <v>13591.609467100001</v>
      </c>
      <c r="E14" s="6">
        <v>1207.8480045400011</v>
      </c>
      <c r="F14" s="6">
        <v>9.753482479388067</v>
      </c>
      <c r="G14" s="6">
        <v>1636.3767089999983</v>
      </c>
      <c r="H14" s="6">
        <v>16.531833869217479</v>
      </c>
      <c r="I14" s="6">
        <v>-514.69197660999816</v>
      </c>
      <c r="J14" s="6">
        <v>-3.6486670773613685</v>
      </c>
      <c r="K14" s="6">
        <v>2165.3040660000024</v>
      </c>
      <c r="L14" s="6">
        <v>23.110356321130606</v>
      </c>
      <c r="M14" s="6">
        <v>2056.8952721000005</v>
      </c>
      <c r="N14" s="6">
        <v>17.832217056505929</v>
      </c>
      <c r="O14" s="1"/>
    </row>
    <row r="15" spans="2:15" ht="15.75">
      <c r="B15" s="6" t="s">
        <v>14</v>
      </c>
      <c r="C15" s="6">
        <v>101489.54238401999</v>
      </c>
      <c r="D15" s="6">
        <v>103526.36415993999</v>
      </c>
      <c r="E15" s="6">
        <v>1390.640301499996</v>
      </c>
      <c r="F15" s="6">
        <v>1.3615611159004679</v>
      </c>
      <c r="G15" s="6">
        <v>6463.6628449999844</v>
      </c>
      <c r="H15" s="6">
        <v>7.1698366972712204</v>
      </c>
      <c r="I15" s="6">
        <v>2036.8217759199906</v>
      </c>
      <c r="J15" s="6">
        <v>2.0069277366657019</v>
      </c>
      <c r="K15" s="6">
        <v>8511.509510999982</v>
      </c>
      <c r="L15" s="6">
        <v>9.6608709276972871</v>
      </c>
      <c r="M15" s="6">
        <v>6911.9333419400064</v>
      </c>
      <c r="N15" s="6">
        <v>7.154141760624297</v>
      </c>
      <c r="O15" s="1"/>
    </row>
    <row r="16" spans="2:15" ht="15.75">
      <c r="B16" s="6"/>
      <c r="C16" s="6"/>
      <c r="D16" s="6"/>
      <c r="E16" s="6"/>
      <c r="F16" s="6"/>
      <c r="G16" s="7"/>
      <c r="H16" s="8"/>
      <c r="I16" s="6"/>
      <c r="J16" s="6"/>
      <c r="K16" s="6"/>
      <c r="L16" s="6"/>
      <c r="M16" s="6"/>
      <c r="N16" s="6"/>
      <c r="O16" s="1"/>
    </row>
    <row r="17" spans="2:15" ht="15.75">
      <c r="B17" s="6" t="s">
        <v>15</v>
      </c>
      <c r="C17" s="6">
        <v>210.91115508236908</v>
      </c>
      <c r="D17" s="6">
        <v>256.86802384867997</v>
      </c>
      <c r="E17" s="6">
        <v>71.169999999999618</v>
      </c>
      <c r="F17" s="6">
        <v>38.325663636568301</v>
      </c>
      <c r="G17" s="6">
        <v>31.504506816630055</v>
      </c>
      <c r="H17" s="6">
        <v>20.390389132198475</v>
      </c>
      <c r="I17" s="6">
        <v>45.95686876631089</v>
      </c>
      <c r="J17" s="6">
        <v>21.789681417449415</v>
      </c>
      <c r="K17" s="6">
        <v>23.681888322630357</v>
      </c>
      <c r="L17" s="6">
        <v>14.588797692032651</v>
      </c>
      <c r="M17" s="6">
        <v>70.856868765679792</v>
      </c>
      <c r="N17" s="6">
        <v>38.092806172867803</v>
      </c>
      <c r="O17" s="1"/>
    </row>
    <row r="18" spans="2:15" ht="15.75">
      <c r="B18" s="4" t="s">
        <v>16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</row>
    <row r="19" spans="2:15" ht="15.75">
      <c r="B19" s="6" t="s">
        <v>17</v>
      </c>
      <c r="C19" s="6">
        <v>38690.932265900003</v>
      </c>
      <c r="D19" s="6">
        <v>40896.192590279999</v>
      </c>
      <c r="E19" s="6">
        <v>-132.68565169999783</v>
      </c>
      <c r="F19" s="6">
        <v>-0.32339575778173801</v>
      </c>
      <c r="G19" s="6">
        <v>5134.6704080000018</v>
      </c>
      <c r="H19" s="6">
        <v>15.855168441095005</v>
      </c>
      <c r="I19" s="6">
        <v>2205.2603243799967</v>
      </c>
      <c r="J19" s="6">
        <v>5.6996825747814519</v>
      </c>
      <c r="K19" s="6">
        <v>4125.9186210000044</v>
      </c>
      <c r="L19" s="6">
        <v>12.355421528685854</v>
      </c>
      <c r="M19" s="6">
        <v>3376.6854832799945</v>
      </c>
      <c r="N19" s="6">
        <v>8.9998130136683141</v>
      </c>
      <c r="O19" s="1"/>
    </row>
    <row r="20" spans="2:15" ht="15.7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</row>
    <row r="21" spans="2:15" ht="15.75">
      <c r="B21" s="6" t="s">
        <v>18</v>
      </c>
      <c r="C21" s="6">
        <v>6208.11</v>
      </c>
      <c r="D21" s="6">
        <v>5428.9299999999994</v>
      </c>
      <c r="E21" s="6">
        <v>-165.54000000000087</v>
      </c>
      <c r="F21" s="9" t="s">
        <v>24</v>
      </c>
      <c r="G21" s="9">
        <v>2746.5399999999991</v>
      </c>
      <c r="H21" s="9" t="s">
        <v>24</v>
      </c>
      <c r="I21" s="9">
        <v>-779.18000000000029</v>
      </c>
      <c r="J21" s="9" t="s">
        <v>24</v>
      </c>
      <c r="K21" s="9">
        <v>2076.13</v>
      </c>
      <c r="L21" s="9" t="s">
        <v>24</v>
      </c>
      <c r="M21" s="9">
        <v>-1567.5600000000004</v>
      </c>
      <c r="N21" s="6"/>
      <c r="O21" s="1"/>
    </row>
    <row r="22" spans="2:15" ht="15.75">
      <c r="B22" s="6" t="s">
        <v>19</v>
      </c>
      <c r="C22" s="6">
        <v>32482.822265900002</v>
      </c>
      <c r="D22" s="6">
        <v>35467.262590279999</v>
      </c>
      <c r="E22" s="6">
        <v>32.854348300003039</v>
      </c>
      <c r="F22" s="6">
        <v>9.2718772317692336E-2</v>
      </c>
      <c r="G22" s="6">
        <v>2388.1304080000009</v>
      </c>
      <c r="H22" s="6">
        <v>8.488146526230306</v>
      </c>
      <c r="I22" s="6">
        <v>2984.440324379997</v>
      </c>
      <c r="J22" s="6">
        <v>9.1877494509244642</v>
      </c>
      <c r="K22" s="6">
        <v>2049.7886210000033</v>
      </c>
      <c r="L22" s="6">
        <v>7.1990031689165974</v>
      </c>
      <c r="M22" s="6">
        <v>4944.2454832799958</v>
      </c>
      <c r="N22" s="6">
        <v>16.198416643897588</v>
      </c>
      <c r="O22" s="1"/>
    </row>
    <row r="23" spans="2:15" ht="15.7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"/>
    </row>
    <row r="24" spans="2:15" ht="15.75">
      <c r="B24" s="6" t="s">
        <v>20</v>
      </c>
      <c r="C24" s="6">
        <v>84514.305213689993</v>
      </c>
      <c r="D24" s="6">
        <v>85772.315223679994</v>
      </c>
      <c r="E24" s="6">
        <v>2282.85860538001</v>
      </c>
      <c r="F24" s="6">
        <v>2.7343076573331442</v>
      </c>
      <c r="G24" s="6">
        <v>2577.2693079999735</v>
      </c>
      <c r="H24" s="6">
        <v>3.3028919938651153</v>
      </c>
      <c r="I24" s="6">
        <v>1258.010009990001</v>
      </c>
      <c r="J24" s="6">
        <v>1.4885172478306348</v>
      </c>
      <c r="K24" s="6">
        <v>7222.6708369999687</v>
      </c>
      <c r="L24" s="6">
        <v>9.8421240819218969</v>
      </c>
      <c r="M24" s="6">
        <v>5164.3590876800154</v>
      </c>
      <c r="N24" s="6">
        <v>6.406760988911345</v>
      </c>
      <c r="O24" s="1"/>
    </row>
    <row r="25" spans="2:15" ht="15.7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"/>
    </row>
    <row r="26" spans="2:15" ht="15.75">
      <c r="B26" s="6" t="s">
        <v>21</v>
      </c>
      <c r="C26" s="6">
        <v>72.91</v>
      </c>
      <c r="D26" s="6">
        <v>74.36</v>
      </c>
      <c r="E26" s="6">
        <v>-1.2900000000000063</v>
      </c>
      <c r="F26" s="6"/>
      <c r="G26" s="6">
        <v>-133.97000000000003</v>
      </c>
      <c r="H26" s="6"/>
      <c r="I26" s="6">
        <v>1.4500000000000028</v>
      </c>
      <c r="J26" s="6"/>
      <c r="K26" s="6">
        <v>1.3299999999999983</v>
      </c>
      <c r="L26" s="6"/>
      <c r="M26" s="6">
        <v>7.5</v>
      </c>
      <c r="N26" s="6"/>
      <c r="O26" s="1"/>
    </row>
    <row r="27" spans="2:15" ht="15.75">
      <c r="B27" s="6" t="s">
        <v>19</v>
      </c>
      <c r="C27" s="6">
        <v>84441.39521368999</v>
      </c>
      <c r="D27" s="6">
        <v>85697.955223679994</v>
      </c>
      <c r="E27" s="6">
        <v>2284.1486053800036</v>
      </c>
      <c r="F27" s="6">
        <v>2.7383339736936172</v>
      </c>
      <c r="G27" s="6">
        <v>2711.2393079999747</v>
      </c>
      <c r="H27" s="6">
        <v>3.4835465700414616</v>
      </c>
      <c r="I27" s="6">
        <v>1256.5600099900039</v>
      </c>
      <c r="J27" s="6">
        <v>1.4880853245142556</v>
      </c>
      <c r="K27" s="6">
        <v>7221.340836999967</v>
      </c>
      <c r="L27" s="6">
        <v>9.8491065710068693</v>
      </c>
      <c r="M27" s="6">
        <v>5156.8590876800154</v>
      </c>
      <c r="N27" s="6">
        <v>6.4027674505102992</v>
      </c>
      <c r="O27" s="1"/>
    </row>
    <row r="28" spans="2:15" ht="15.7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"/>
    </row>
    <row r="29" spans="2:15" ht="15.75">
      <c r="B29" s="6" t="s">
        <v>22</v>
      </c>
      <c r="C29" s="6">
        <v>25582.31925508237</v>
      </c>
      <c r="D29" s="6">
        <v>27212.781423848683</v>
      </c>
      <c r="E29" s="6">
        <v>299.51000000000204</v>
      </c>
      <c r="F29" s="6">
        <v>1.1128710266511748</v>
      </c>
      <c r="G29" s="6">
        <v>1249.1898068166338</v>
      </c>
      <c r="H29" s="6">
        <v>4.9302551052384551</v>
      </c>
      <c r="I29" s="6">
        <v>1630.462168766313</v>
      </c>
      <c r="J29" s="6">
        <v>6.3733946578842477</v>
      </c>
      <c r="K29" s="6">
        <v>2443.6173883226293</v>
      </c>
      <c r="L29" s="6">
        <v>10.12151736887397</v>
      </c>
      <c r="M29" s="6">
        <v>626.36706876568132</v>
      </c>
      <c r="N29" s="6">
        <v>2.3559666993827904</v>
      </c>
      <c r="O29" s="1"/>
    </row>
    <row r="30" spans="2:15" ht="15.7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</row>
    <row r="31" spans="2:15" ht="15.75">
      <c r="B31" s="6" t="s">
        <v>23</v>
      </c>
      <c r="C31" s="6">
        <v>250.8547733396</v>
      </c>
      <c r="D31" s="6">
        <v>253.14000894260002</v>
      </c>
      <c r="E31" s="10" t="s">
        <v>24</v>
      </c>
      <c r="F31" s="10" t="s">
        <v>24</v>
      </c>
      <c r="G31" s="6">
        <v>13.677661689399997</v>
      </c>
      <c r="H31" s="6">
        <v>6.2440153777341028</v>
      </c>
      <c r="I31" s="6">
        <v>2.285235603000018</v>
      </c>
      <c r="J31" s="6">
        <v>0.91097951718316783</v>
      </c>
      <c r="K31" s="6">
        <v>26.238993297400015</v>
      </c>
      <c r="L31" s="6">
        <v>12.707087691809694</v>
      </c>
      <c r="M31" s="6">
        <v>20.410008942600001</v>
      </c>
      <c r="N31" s="6">
        <v>8.7698229461607866</v>
      </c>
      <c r="O31" s="1"/>
    </row>
    <row r="32" spans="2:15" ht="15.7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"/>
    </row>
    <row r="33" spans="2:15" ht="15.75">
      <c r="B33" s="6" t="s">
        <v>25</v>
      </c>
      <c r="C33" s="6">
        <v>20594.555178400013</v>
      </c>
      <c r="D33" s="6">
        <v>21796.625542890019</v>
      </c>
      <c r="E33" s="6">
        <v>-140.52195627996116</v>
      </c>
      <c r="F33" s="6">
        <v>-0.64056621894563992</v>
      </c>
      <c r="G33" s="6">
        <v>251.02304699999513</v>
      </c>
      <c r="H33" s="6">
        <v>1.268071792652534</v>
      </c>
      <c r="I33" s="6">
        <v>1202.0703644900059</v>
      </c>
      <c r="J33" s="6">
        <v>5.8368357756557021</v>
      </c>
      <c r="K33" s="6">
        <v>705.29990899996483</v>
      </c>
      <c r="L33" s="6">
        <v>3.6465866388405321</v>
      </c>
      <c r="M33" s="6">
        <v>1749.9530338900222</v>
      </c>
      <c r="N33" s="6">
        <v>8.7293940333707596</v>
      </c>
      <c r="O33" s="1"/>
    </row>
    <row r="34" spans="2:15" ht="15.7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1"/>
    </row>
    <row r="35" spans="2:15" ht="15.75">
      <c r="B35" s="6" t="s">
        <v>26</v>
      </c>
      <c r="C35" s="6">
        <v>8333.4503000000004</v>
      </c>
      <c r="D35" s="6">
        <v>9055.3603000000003</v>
      </c>
      <c r="E35" s="6">
        <v>340.67000000000189</v>
      </c>
      <c r="F35" s="6">
        <v>3.909146375517234</v>
      </c>
      <c r="G35" s="6">
        <v>-254.80999999999585</v>
      </c>
      <c r="H35" s="6">
        <v>-2.6704800071743371</v>
      </c>
      <c r="I35" s="6">
        <v>721.90999999999985</v>
      </c>
      <c r="J35" s="6">
        <v>8.66279840896153</v>
      </c>
      <c r="K35" s="6">
        <v>410.20000000000618</v>
      </c>
      <c r="L35" s="6">
        <v>4.6210760972158411</v>
      </c>
      <c r="M35" s="6">
        <v>-231.56000000000313</v>
      </c>
      <c r="N35" s="6">
        <v>-2.4933992380660683</v>
      </c>
      <c r="O35" s="1"/>
    </row>
    <row r="36" spans="2:1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2"/>
    </row>
    <row r="37" spans="2:15" ht="15.75">
      <c r="B37" s="13" t="s">
        <v>27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5"/>
      <c r="O37" s="16"/>
    </row>
    <row r="38" spans="2:15" ht="15.75">
      <c r="B38" s="13" t="s">
        <v>28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8"/>
      <c r="O38" s="19"/>
    </row>
    <row r="39" spans="2:15" ht="18.75" customHeight="1">
      <c r="B39" s="20"/>
      <c r="C39" s="21"/>
      <c r="D39" s="21"/>
      <c r="E39" s="21"/>
      <c r="F39" s="21"/>
      <c r="G39" s="21"/>
      <c r="H39" s="21"/>
      <c r="I39" s="20"/>
      <c r="J39" s="22"/>
      <c r="K39" s="22"/>
      <c r="L39" s="22"/>
      <c r="M39" s="22"/>
      <c r="N39" s="21"/>
      <c r="O39" s="23"/>
    </row>
    <row r="40" spans="2:15" ht="15.75" customHeight="1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2:15" ht="15.75">
      <c r="B41" s="1"/>
      <c r="C41" s="1"/>
      <c r="D41" s="2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</sheetData>
  <mergeCells count="15">
    <mergeCell ref="K6:L6"/>
    <mergeCell ref="M6:N6"/>
    <mergeCell ref="B40:O40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I6:J6"/>
    <mergeCell ref="B3:N3"/>
    <mergeCell ref="B4:B7"/>
  </mergeCells>
  <pageMargins left="0.25" right="0.25" top="0.75" bottom="0.75" header="0.3" footer="0.3"/>
  <pageSetup paperSize="9" scale="6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Raul, Priyanka</dc:creator>
  <cp:lastModifiedBy>Nitin Bhoir</cp:lastModifiedBy>
  <dcterms:created xsi:type="dcterms:W3CDTF">2017-10-11T05:16:06Z</dcterms:created>
  <dcterms:modified xsi:type="dcterms:W3CDTF">2017-10-11T11:39:58Z</dcterms:modified>
</cp:coreProperties>
</file>