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Manoj Ravidas\December 2020\30-12-2020\PR852 (Money Supply)\"/>
    </mc:Choice>
  </mc:AlternateContent>
  <bookViews>
    <workbookView xWindow="0" yWindow="0" windowWidth="19200" windowHeight="6375"/>
  </bookViews>
  <sheets>
    <sheet name="Press Release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C7" i="1"/>
  <c r="M6" i="1"/>
  <c r="K6" i="1"/>
  <c r="I6" i="1"/>
  <c r="G6" i="1"/>
</calcChain>
</file>

<file path=xl/sharedStrings.xml><?xml version="1.0" encoding="utf-8"?>
<sst xmlns="http://schemas.openxmlformats.org/spreadsheetml/2006/main" count="41" uniqueCount="29">
  <si>
    <t>Statement on Money Supply</t>
  </si>
  <si>
    <r>
      <t>(</t>
    </r>
    <r>
      <rPr>
        <sz val="12"/>
        <color theme="1"/>
        <rFont val="Rup"/>
      </rPr>
      <t>₹</t>
    </r>
    <r>
      <rPr>
        <sz val="12"/>
        <color indexed="8"/>
        <rFont val="Times New Roman"/>
        <family val="1"/>
      </rPr>
      <t xml:space="preserve"> Crore)</t>
    </r>
  </si>
  <si>
    <t>Outstanding as on</t>
  </si>
  <si>
    <t>Variations over</t>
  </si>
  <si>
    <t>Fortnight</t>
  </si>
  <si>
    <t>Financial year so far</t>
  </si>
  <si>
    <t>Year-on-year</t>
  </si>
  <si>
    <t xml:space="preserve">Item       </t>
  </si>
  <si>
    <t>Amount</t>
  </si>
  <si>
    <t xml:space="preserve"> %</t>
  </si>
  <si>
    <t>M3</t>
  </si>
  <si>
    <t>Components  (i+ii+iii+iv)</t>
  </si>
  <si>
    <t xml:space="preserve">    i) Currency with the Public</t>
  </si>
  <si>
    <t xml:space="preserve">    ii) Demand Deposits with Banks</t>
  </si>
  <si>
    <t xml:space="preserve">    iii) Time Deposits with Banks </t>
  </si>
  <si>
    <t xml:space="preserve">    iv) `Other ' Deposits with Reserve Bank</t>
  </si>
  <si>
    <t>Sources  (i+ii+iii+iv-v)</t>
  </si>
  <si>
    <t xml:space="preserve">    i) Net Bank Credit to Government Sector (a+b)</t>
  </si>
  <si>
    <t xml:space="preserve">       a) Reserve Bank </t>
  </si>
  <si>
    <t xml:space="preserve">       b) Other Banks</t>
  </si>
  <si>
    <t xml:space="preserve">   ii) Bank Credit to Commercial Sector (a+b)</t>
  </si>
  <si>
    <t xml:space="preserve">       a) Reserve Bank</t>
  </si>
  <si>
    <t xml:space="preserve">    iii) Net  Foreign Exchange Assets of Banking Sector </t>
  </si>
  <si>
    <t xml:space="preserve">    iv) Government's Currency Liabilities to the Public</t>
  </si>
  <si>
    <t xml:space="preserve">    v) Banking Sector's Net Non-Monetary Liabilities </t>
  </si>
  <si>
    <t xml:space="preserve">        of which : Net Non-Monetary Liabilities of R.B.I.</t>
  </si>
  <si>
    <t>Note :    1. Data are provisional.</t>
  </si>
  <si>
    <r>
      <t xml:space="preserve">             2.</t>
    </r>
    <r>
      <rPr>
        <vertAlign val="superscript"/>
        <sz val="12"/>
        <rFont val="Times New Roman"/>
        <family val="1"/>
      </rPr>
      <t xml:space="preserve"> </t>
    </r>
    <r>
      <rPr>
        <sz val="12"/>
        <rFont val="Times New Roman"/>
        <family val="1"/>
      </rPr>
      <t xml:space="preserve"> Since July 11, 2014, monetary data reflect the impact of revised accounting framework in respect of transactions related to repo/reverse repo, term repo/ reverse repo, overnight variable rate repo/ reverse repo and MSF. </t>
    </r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</si>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</sst>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_)"/>
    <numFmt numFmtId="165" formatCode="[$-409]mmmm\ d\,\ yyyy;@"/>
    <numFmt numFmtId="166" formatCode="mmm\ dd"/>
    <numFmt numFmtId="167" formatCode="0.0"/>
    <numFmt numFmtId="168" formatCode="0_)"/>
  </numFmts>
  <fonts count="12">
    <font>
      <sz val="12"/>
      <name val="Arial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Rup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name val="Arial"/>
      <family val="2"/>
    </font>
    <font>
      <i/>
      <sz val="12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vertAlign val="superscript"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164" fontId="0" fillId="0" borderId="0"/>
  </cellStyleXfs>
  <cellXfs count="38">
    <xf numFmtId="164" fontId="0" fillId="0" borderId="0" xfId="0"/>
    <xf numFmtId="164" fontId="2" fillId="2" borderId="0" xfId="0" applyFont="1" applyFill="1"/>
    <xf numFmtId="164" fontId="0" fillId="2" borderId="0" xfId="0" applyFill="1"/>
    <xf numFmtId="0" fontId="10" fillId="2" borderId="0" xfId="0" applyNumberFormat="1" applyFont="1" applyFill="1" applyAlignment="1">
      <alignment horizontal="left" vertical="center"/>
    </xf>
    <xf numFmtId="0" fontId="6" fillId="2" borderId="0" xfId="0" applyNumberFormat="1" applyFont="1" applyFill="1" applyAlignment="1">
      <alignment horizontal="left" vertical="center"/>
    </xf>
    <xf numFmtId="0" fontId="6" fillId="2" borderId="0" xfId="0" quotePrefix="1" applyNumberFormat="1" applyFont="1" applyFill="1" applyAlignment="1">
      <alignment horizontal="left" vertical="center"/>
    </xf>
    <xf numFmtId="0" fontId="6" fillId="2" borderId="0" xfId="0" applyNumberFormat="1" applyFont="1" applyFill="1" applyAlignment="1">
      <alignment vertical="center"/>
    </xf>
    <xf numFmtId="164" fontId="6" fillId="2" borderId="0" xfId="0" applyFont="1" applyFill="1" applyProtection="1"/>
    <xf numFmtId="164" fontId="6" fillId="2" borderId="0" xfId="0" applyFont="1" applyFill="1" applyAlignment="1">
      <alignment horizontal="left" wrapText="1"/>
    </xf>
    <xf numFmtId="164" fontId="6" fillId="2" borderId="0" xfId="0" applyNumberFormat="1" applyFont="1" applyFill="1" applyAlignment="1">
      <alignment wrapText="1"/>
    </xf>
    <xf numFmtId="164" fontId="6" fillId="2" borderId="0" xfId="0" applyFont="1" applyFill="1" applyAlignment="1">
      <alignment horizontal="left" wrapText="1"/>
    </xf>
    <xf numFmtId="167" fontId="2" fillId="2" borderId="0" xfId="0" applyNumberFormat="1" applyFont="1" applyFill="1"/>
    <xf numFmtId="164" fontId="1" fillId="2" borderId="7" xfId="0" applyFont="1" applyFill="1" applyBorder="1" applyAlignment="1">
      <alignment horizontal="center"/>
    </xf>
    <xf numFmtId="0" fontId="5" fillId="2" borderId="7" xfId="0" applyNumberFormat="1" applyFont="1" applyFill="1" applyBorder="1" applyAlignment="1" applyProtection="1">
      <alignment horizontal="center" vertical="center"/>
      <protection locked="0"/>
    </xf>
    <xf numFmtId="0" fontId="5" fillId="2" borderId="7" xfId="0" applyNumberFormat="1" applyFont="1" applyFill="1" applyBorder="1" applyAlignment="1" applyProtection="1">
      <alignment horizontal="center" vertical="center" wrapText="1"/>
      <protection locked="0"/>
    </xf>
    <xf numFmtId="165" fontId="5" fillId="2" borderId="7" xfId="0" applyNumberFormat="1" applyFont="1" applyFill="1" applyBorder="1" applyAlignment="1" applyProtection="1">
      <alignment horizontal="center" vertical="center"/>
      <protection locked="0"/>
    </xf>
    <xf numFmtId="167" fontId="5" fillId="2" borderId="7" xfId="0" applyNumberFormat="1" applyFont="1" applyFill="1" applyBorder="1" applyAlignment="1" applyProtection="1">
      <alignment horizontal="left" vertical="center"/>
      <protection locked="0"/>
    </xf>
    <xf numFmtId="168" fontId="7" fillId="2" borderId="7" xfId="0" applyNumberFormat="1" applyFont="1" applyFill="1" applyBorder="1"/>
    <xf numFmtId="167" fontId="5" fillId="2" borderId="7" xfId="0" applyNumberFormat="1" applyFont="1" applyFill="1" applyBorder="1" applyAlignment="1" applyProtection="1">
      <alignment vertical="center"/>
      <protection locked="0"/>
    </xf>
    <xf numFmtId="167" fontId="6" fillId="2" borderId="7" xfId="0" applyNumberFormat="1" applyFont="1" applyFill="1" applyBorder="1" applyAlignment="1" applyProtection="1">
      <alignment vertical="center"/>
      <protection locked="0"/>
    </xf>
    <xf numFmtId="168" fontId="6" fillId="2" borderId="7" xfId="0" applyNumberFormat="1" applyFont="1" applyFill="1" applyBorder="1" applyAlignment="1" applyProtection="1">
      <alignment vertical="center"/>
      <protection locked="0"/>
    </xf>
    <xf numFmtId="168" fontId="2" fillId="2" borderId="7" xfId="0" applyNumberFormat="1" applyFont="1" applyFill="1" applyBorder="1"/>
    <xf numFmtId="168" fontId="8" fillId="2" borderId="7" xfId="0" applyNumberFormat="1" applyFont="1" applyFill="1" applyBorder="1" applyAlignment="1" applyProtection="1">
      <alignment vertical="center"/>
      <protection locked="0"/>
    </xf>
    <xf numFmtId="167" fontId="8" fillId="2" borderId="7" xfId="0" applyNumberFormat="1" applyFont="1" applyFill="1" applyBorder="1" applyAlignment="1" applyProtection="1">
      <alignment vertical="center"/>
    </xf>
    <xf numFmtId="168" fontId="0" fillId="2" borderId="7" xfId="0" applyNumberFormat="1" applyFill="1" applyBorder="1"/>
    <xf numFmtId="167" fontId="6" fillId="2" borderId="7" xfId="0" applyNumberFormat="1" applyFont="1" applyFill="1" applyBorder="1" applyAlignment="1" applyProtection="1">
      <alignment horizontal="right" vertical="center"/>
      <protection locked="0"/>
    </xf>
    <xf numFmtId="0" fontId="9" fillId="2" borderId="7" xfId="0" applyNumberFormat="1" applyFont="1" applyFill="1" applyBorder="1" applyAlignment="1">
      <alignment horizontal="left" vertical="center"/>
    </xf>
    <xf numFmtId="0" fontId="6" fillId="2" borderId="7" xfId="0" applyNumberFormat="1" applyFont="1" applyFill="1" applyBorder="1" applyAlignment="1">
      <alignment horizontal="left" vertical="center"/>
    </xf>
    <xf numFmtId="0" fontId="6" fillId="2" borderId="7" xfId="0" applyNumberFormat="1" applyFont="1" applyFill="1" applyBorder="1" applyAlignment="1">
      <alignment vertical="center"/>
    </xf>
    <xf numFmtId="164" fontId="2" fillId="2" borderId="4" xfId="0" applyFont="1" applyFill="1" applyBorder="1" applyAlignment="1">
      <alignment horizontal="right"/>
    </xf>
    <xf numFmtId="164" fontId="2" fillId="2" borderId="2" xfId="0" applyFont="1" applyFill="1" applyBorder="1" applyAlignment="1">
      <alignment horizontal="right"/>
    </xf>
    <xf numFmtId="164" fontId="2" fillId="2" borderId="3" xfId="0" applyFont="1" applyFill="1" applyBorder="1" applyAlignment="1">
      <alignment horizontal="right"/>
    </xf>
    <xf numFmtId="166" fontId="5" fillId="2" borderId="7" xfId="0" applyNumberFormat="1" applyFont="1" applyFill="1" applyBorder="1" applyAlignment="1" applyProtection="1">
      <alignment horizontal="center"/>
    </xf>
    <xf numFmtId="165" fontId="5" fillId="2" borderId="7" xfId="0" applyNumberFormat="1" applyFont="1" applyFill="1" applyBorder="1" applyAlignment="1" applyProtection="1">
      <alignment horizontal="center" vertical="center"/>
      <protection locked="0"/>
    </xf>
    <xf numFmtId="0" fontId="5" fillId="2" borderId="7" xfId="0" applyNumberFormat="1" applyFont="1" applyFill="1" applyBorder="1" applyAlignment="1" applyProtection="1">
      <alignment horizontal="center" vertical="center"/>
      <protection locked="0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5" fontId="5" fillId="2" borderId="5" xfId="0" applyNumberFormat="1" applyFont="1" applyFill="1" applyBorder="1" applyAlignment="1" applyProtection="1">
      <alignment horizontal="center" vertical="center"/>
      <protection locked="0"/>
    </xf>
    <xf numFmtId="165" fontId="5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esktop\Files%20during%20lockdown\MS\MS%20Dec%2018,%202020\MSCOMP%20Dec%2018,%2020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a"/>
      <sheetName val="ancillary"/>
      <sheetName val="DBOD"/>
      <sheetName val="DCBR"/>
      <sheetName val="DCBS"/>
      <sheetName val="compilation"/>
      <sheetName val="review(Billion)"/>
      <sheetName val="Review(Crore)"/>
      <sheetName val="IMIS"/>
      <sheetName val="YoY charts"/>
      <sheetName val="FY Charts"/>
      <sheetName val="new-wfcr-slide"/>
      <sheetName val="ms 31.3 review"/>
      <sheetName val="Press Release"/>
      <sheetName val="wss fields"/>
      <sheetName val="SDDS"/>
    </sheetNames>
    <sheetDataSet>
      <sheetData sheetId="0"/>
      <sheetData sheetId="1"/>
      <sheetData sheetId="2"/>
      <sheetData sheetId="3"/>
      <sheetData sheetId="4"/>
      <sheetData sheetId="5"/>
      <sheetData sheetId="6">
        <row r="84">
          <cell r="K84" t="str">
            <v>2019-20</v>
          </cell>
          <cell r="M84" t="str">
            <v>2020-21</v>
          </cell>
          <cell r="O84">
            <v>43819</v>
          </cell>
          <cell r="Q84">
            <v>44183</v>
          </cell>
        </row>
        <row r="86">
          <cell r="F86">
            <v>43921</v>
          </cell>
          <cell r="H86">
            <v>44183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41"/>
  <sheetViews>
    <sheetView tabSelected="1" zoomScale="78" zoomScaleNormal="78" workbookViewId="0">
      <selection activeCell="A2" sqref="A2"/>
    </sheetView>
  </sheetViews>
  <sheetFormatPr defaultRowHeight="15"/>
  <cols>
    <col min="1" max="1" width="3.88671875" style="2" customWidth="1"/>
    <col min="2" max="2" width="47" style="2" customWidth="1"/>
    <col min="3" max="4" width="12" style="2" bestFit="1" customWidth="1"/>
    <col min="5" max="8" width="8.88671875" style="2"/>
    <col min="9" max="9" width="9.5546875" style="2" bestFit="1" customWidth="1"/>
    <col min="10" max="10" width="8.88671875" style="2"/>
    <col min="11" max="11" width="10" style="2" bestFit="1" customWidth="1"/>
    <col min="12" max="12" width="8.88671875" style="2"/>
    <col min="13" max="13" width="10" style="2" customWidth="1"/>
    <col min="14" max="14" width="10.109375" style="2" customWidth="1"/>
    <col min="15" max="16384" width="8.88671875" style="2"/>
  </cols>
  <sheetData>
    <row r="2" spans="2:15" ht="18.75">
      <c r="B2" s="12" t="s">
        <v>0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"/>
    </row>
    <row r="3" spans="2:15" ht="15.75">
      <c r="B3" s="29" t="s">
        <v>1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1"/>
      <c r="O3" s="1"/>
    </row>
    <row r="4" spans="2:15" ht="15.75">
      <c r="B4" s="35" t="s">
        <v>7</v>
      </c>
      <c r="C4" s="13" t="s">
        <v>2</v>
      </c>
      <c r="D4" s="13"/>
      <c r="E4" s="13" t="s">
        <v>3</v>
      </c>
      <c r="F4" s="13"/>
      <c r="G4" s="13"/>
      <c r="H4" s="13"/>
      <c r="I4" s="13"/>
      <c r="J4" s="13"/>
      <c r="K4" s="13"/>
      <c r="L4" s="13"/>
      <c r="M4" s="13"/>
      <c r="N4" s="13"/>
      <c r="O4" s="1"/>
    </row>
    <row r="5" spans="2:15" ht="15.75">
      <c r="B5" s="36"/>
      <c r="C5" s="13">
        <v>2020</v>
      </c>
      <c r="D5" s="13">
        <v>2020</v>
      </c>
      <c r="E5" s="14" t="s">
        <v>4</v>
      </c>
      <c r="F5" s="14"/>
      <c r="G5" s="13" t="s">
        <v>5</v>
      </c>
      <c r="H5" s="13"/>
      <c r="I5" s="13"/>
      <c r="J5" s="13"/>
      <c r="K5" s="13" t="s">
        <v>6</v>
      </c>
      <c r="L5" s="13"/>
      <c r="M5" s="13"/>
      <c r="N5" s="13"/>
      <c r="O5" s="1"/>
    </row>
    <row r="6" spans="2:15" ht="15.75">
      <c r="B6" s="36"/>
      <c r="C6" s="13"/>
      <c r="D6" s="13"/>
      <c r="E6" s="14"/>
      <c r="F6" s="14"/>
      <c r="G6" s="13" t="str">
        <f>'[1]review(Billion)'!K84</f>
        <v>2019-20</v>
      </c>
      <c r="H6" s="13"/>
      <c r="I6" s="13" t="str">
        <f>'[1]review(Billion)'!M84</f>
        <v>2020-21</v>
      </c>
      <c r="J6" s="13"/>
      <c r="K6" s="15">
        <f>'[1]review(Billion)'!O84</f>
        <v>43819</v>
      </c>
      <c r="L6" s="15"/>
      <c r="M6" s="15">
        <f>'[1]review(Billion)'!Q84</f>
        <v>44183</v>
      </c>
      <c r="N6" s="15"/>
      <c r="O6" s="1"/>
    </row>
    <row r="7" spans="2:15" ht="15.75">
      <c r="B7" s="37"/>
      <c r="C7" s="32">
        <f>'[1]review(Billion)'!F86</f>
        <v>43921</v>
      </c>
      <c r="D7" s="32">
        <f>'[1]review(Billion)'!H86</f>
        <v>44183</v>
      </c>
      <c r="E7" s="33" t="s">
        <v>8</v>
      </c>
      <c r="F7" s="33" t="s">
        <v>9</v>
      </c>
      <c r="G7" s="33" t="s">
        <v>8</v>
      </c>
      <c r="H7" s="33" t="s">
        <v>9</v>
      </c>
      <c r="I7" s="33" t="s">
        <v>8</v>
      </c>
      <c r="J7" s="33" t="s">
        <v>9</v>
      </c>
      <c r="K7" s="33" t="s">
        <v>8</v>
      </c>
      <c r="L7" s="33" t="s">
        <v>9</v>
      </c>
      <c r="M7" s="33" t="s">
        <v>8</v>
      </c>
      <c r="N7" s="33" t="s">
        <v>9</v>
      </c>
      <c r="O7" s="1"/>
    </row>
    <row r="8" spans="2:15" ht="15.75">
      <c r="B8" s="34">
        <v>1</v>
      </c>
      <c r="C8" s="34">
        <v>2</v>
      </c>
      <c r="D8" s="34">
        <v>3</v>
      </c>
      <c r="E8" s="34">
        <v>4</v>
      </c>
      <c r="F8" s="34">
        <v>5</v>
      </c>
      <c r="G8" s="34">
        <v>6</v>
      </c>
      <c r="H8" s="34">
        <v>7</v>
      </c>
      <c r="I8" s="34">
        <v>8</v>
      </c>
      <c r="J8" s="34">
        <v>9</v>
      </c>
      <c r="K8" s="34">
        <v>10</v>
      </c>
      <c r="L8" s="34">
        <v>11</v>
      </c>
      <c r="M8" s="34">
        <v>12</v>
      </c>
      <c r="N8" s="34">
        <v>13</v>
      </c>
      <c r="O8" s="1"/>
    </row>
    <row r="9" spans="2:15" ht="15.75">
      <c r="B9" s="16" t="s">
        <v>10</v>
      </c>
      <c r="C9" s="17">
        <v>16799963.454214528</v>
      </c>
      <c r="D9" s="17">
        <v>18059064.376103923</v>
      </c>
      <c r="E9" s="17">
        <v>-94222.079626098275</v>
      </c>
      <c r="F9" s="18">
        <v>-0.51903593245154456</v>
      </c>
      <c r="G9" s="17">
        <v>630911.17374480236</v>
      </c>
      <c r="H9" s="18">
        <v>4.0883128593586813</v>
      </c>
      <c r="I9" s="17">
        <v>1259100.9218893973</v>
      </c>
      <c r="J9" s="18">
        <v>7.494664648056319</v>
      </c>
      <c r="K9" s="17">
        <v>1513283.2613614011</v>
      </c>
      <c r="L9" s="18">
        <v>10.400790431935343</v>
      </c>
      <c r="M9" s="17">
        <v>1996086.3462092965</v>
      </c>
      <c r="N9" s="18">
        <v>12.426626883846835</v>
      </c>
      <c r="O9" s="1"/>
    </row>
    <row r="10" spans="2:15" ht="15.75">
      <c r="B10" s="19"/>
      <c r="C10" s="20"/>
      <c r="D10" s="21"/>
      <c r="E10" s="20"/>
      <c r="F10" s="19"/>
      <c r="G10" s="22"/>
      <c r="H10" s="23"/>
      <c r="I10" s="20"/>
      <c r="J10" s="19"/>
      <c r="K10" s="20"/>
      <c r="L10" s="19"/>
      <c r="M10" s="20"/>
      <c r="N10" s="19"/>
      <c r="O10" s="1"/>
    </row>
    <row r="11" spans="2:15" ht="15.75">
      <c r="B11" s="16" t="s">
        <v>11</v>
      </c>
      <c r="C11" s="20"/>
      <c r="D11" s="20"/>
      <c r="E11" s="20"/>
      <c r="F11" s="19"/>
      <c r="G11" s="20"/>
      <c r="H11" s="19"/>
      <c r="I11" s="20"/>
      <c r="J11" s="19"/>
      <c r="K11" s="20"/>
      <c r="L11" s="19"/>
      <c r="M11" s="20"/>
      <c r="N11" s="19"/>
      <c r="O11" s="1"/>
    </row>
    <row r="12" spans="2:15" ht="15.75">
      <c r="B12" s="19" t="s">
        <v>12</v>
      </c>
      <c r="C12" s="24">
        <v>2349748.3748122598</v>
      </c>
      <c r="D12" s="24">
        <v>2681605.1658076602</v>
      </c>
      <c r="E12" s="24">
        <v>3753.1694810000772</v>
      </c>
      <c r="F12" s="19">
        <v>0.14015597150807746</v>
      </c>
      <c r="G12" s="24">
        <v>128391.47466760005</v>
      </c>
      <c r="H12" s="19">
        <v>6.2562564198408541</v>
      </c>
      <c r="I12" s="24">
        <v>331856.79099540028</v>
      </c>
      <c r="J12" s="19">
        <v>14.123077796443418</v>
      </c>
      <c r="K12" s="24">
        <v>229605.63141450001</v>
      </c>
      <c r="L12" s="19">
        <v>11.768642011490753</v>
      </c>
      <c r="M12" s="24">
        <v>501004.41371300002</v>
      </c>
      <c r="N12" s="19">
        <v>22.975522375278505</v>
      </c>
      <c r="O12" s="1"/>
    </row>
    <row r="13" spans="2:15" ht="15.75">
      <c r="B13" s="19"/>
      <c r="C13" s="20"/>
      <c r="D13" s="20"/>
      <c r="E13" s="20"/>
      <c r="F13" s="19"/>
      <c r="G13" s="22"/>
      <c r="H13" s="23"/>
      <c r="I13" s="20"/>
      <c r="J13" s="19"/>
      <c r="K13" s="20"/>
      <c r="L13" s="19"/>
      <c r="M13" s="20"/>
      <c r="N13" s="19"/>
      <c r="O13" s="1"/>
    </row>
    <row r="14" spans="2:15" ht="15.75">
      <c r="B14" s="19" t="s">
        <v>13</v>
      </c>
      <c r="C14" s="24">
        <v>1737692.3306509997</v>
      </c>
      <c r="D14" s="24">
        <v>1688686.1432999999</v>
      </c>
      <c r="E14" s="24">
        <v>-24946.131745000457</v>
      </c>
      <c r="F14" s="19">
        <v>-1.455745909334333</v>
      </c>
      <c r="G14" s="24">
        <v>-152556.21227099965</v>
      </c>
      <c r="H14" s="19">
        <v>-9.3793453782318537</v>
      </c>
      <c r="I14" s="24">
        <v>-49006.187350999971</v>
      </c>
      <c r="J14" s="19">
        <v>-2.8201878138370184</v>
      </c>
      <c r="K14" s="24">
        <v>171356.09113500014</v>
      </c>
      <c r="L14" s="19">
        <v>13.154927308406899</v>
      </c>
      <c r="M14" s="24">
        <v>214729.99123199971</v>
      </c>
      <c r="N14" s="19">
        <v>14.568275381240328</v>
      </c>
      <c r="O14" s="1"/>
    </row>
    <row r="15" spans="2:15" ht="15.75">
      <c r="B15" s="19" t="s">
        <v>14</v>
      </c>
      <c r="C15" s="24">
        <v>12674015.577059999</v>
      </c>
      <c r="D15" s="24">
        <v>13646984.650899997</v>
      </c>
      <c r="E15" s="24">
        <v>-72938.950501999352</v>
      </c>
      <c r="F15" s="19">
        <v>-0.53162796398185441</v>
      </c>
      <c r="G15" s="24">
        <v>652838.91778600076</v>
      </c>
      <c r="H15" s="19">
        <v>5.5695360205705091</v>
      </c>
      <c r="I15" s="24">
        <v>972969.07383999787</v>
      </c>
      <c r="J15" s="19">
        <v>7.6768808427304949</v>
      </c>
      <c r="K15" s="24">
        <v>1103415.2986230007</v>
      </c>
      <c r="L15" s="19">
        <v>9.7898382009121363</v>
      </c>
      <c r="M15" s="24">
        <v>1272542.4366309978</v>
      </c>
      <c r="N15" s="19">
        <v>10.283634725479796</v>
      </c>
      <c r="O15" s="1"/>
    </row>
    <row r="16" spans="2:15" ht="15.75">
      <c r="B16" s="19"/>
      <c r="C16" s="20"/>
      <c r="D16" s="20"/>
      <c r="E16" s="20"/>
      <c r="F16" s="19"/>
      <c r="G16" s="22"/>
      <c r="H16" s="23"/>
      <c r="I16" s="20"/>
      <c r="J16" s="19"/>
      <c r="K16" s="20"/>
      <c r="L16" s="19"/>
      <c r="M16" s="20"/>
      <c r="N16" s="19"/>
      <c r="O16" s="1"/>
    </row>
    <row r="17" spans="2:15" ht="15.75">
      <c r="B17" s="19" t="s">
        <v>15</v>
      </c>
      <c r="C17" s="24">
        <v>38507.171691268013</v>
      </c>
      <c r="D17" s="24">
        <v>41788.416096267792</v>
      </c>
      <c r="E17" s="24">
        <v>-90.166860100362101</v>
      </c>
      <c r="F17" s="19">
        <v>-0.21530542280836923</v>
      </c>
      <c r="G17" s="24">
        <v>2236.9935622000412</v>
      </c>
      <c r="H17" s="19">
        <v>7.0474429717616989</v>
      </c>
      <c r="I17" s="24">
        <v>3281.2444049997794</v>
      </c>
      <c r="J17" s="19">
        <v>8.5211254446502043</v>
      </c>
      <c r="K17" s="24">
        <v>8906.2401889000503</v>
      </c>
      <c r="L17" s="19">
        <v>35.521704454808336</v>
      </c>
      <c r="M17" s="24">
        <v>7809.5046332997754</v>
      </c>
      <c r="N17" s="19">
        <v>22.983386745072686</v>
      </c>
      <c r="O17" s="1"/>
    </row>
    <row r="18" spans="2:15" ht="15.75">
      <c r="B18" s="16" t="s">
        <v>16</v>
      </c>
      <c r="C18" s="20"/>
      <c r="D18" s="20"/>
      <c r="E18" s="20"/>
      <c r="F18" s="19"/>
      <c r="G18" s="20"/>
      <c r="H18" s="19"/>
      <c r="I18" s="20"/>
      <c r="J18" s="19"/>
      <c r="K18" s="20"/>
      <c r="L18" s="19"/>
      <c r="M18" s="20"/>
      <c r="N18" s="19"/>
      <c r="O18" s="1"/>
    </row>
    <row r="19" spans="2:15" ht="15.75">
      <c r="B19" s="19" t="s">
        <v>17</v>
      </c>
      <c r="C19" s="24">
        <v>4960362.1138959993</v>
      </c>
      <c r="D19" s="24">
        <v>5635877.7325999998</v>
      </c>
      <c r="E19" s="24">
        <v>-189070.91627499976</v>
      </c>
      <c r="F19" s="19">
        <v>-3.2458812544470401</v>
      </c>
      <c r="G19" s="24">
        <v>531193.01817699964</v>
      </c>
      <c r="H19" s="19">
        <v>12.104232556172342</v>
      </c>
      <c r="I19" s="24">
        <v>675515.61870400037</v>
      </c>
      <c r="J19" s="19">
        <v>13.618272279187146</v>
      </c>
      <c r="K19" s="24">
        <v>685025.06374300062</v>
      </c>
      <c r="L19" s="19">
        <v>16.176633248867319</v>
      </c>
      <c r="M19" s="24">
        <v>716194.85592200002</v>
      </c>
      <c r="N19" s="19">
        <v>14.557744348058636</v>
      </c>
      <c r="O19" s="1"/>
    </row>
    <row r="20" spans="2:15" ht="15.75">
      <c r="B20" s="19"/>
      <c r="C20" s="20"/>
      <c r="D20" s="20"/>
      <c r="E20" s="20"/>
      <c r="F20" s="19"/>
      <c r="G20" s="20"/>
      <c r="H20" s="19"/>
      <c r="I20" s="20"/>
      <c r="J20" s="19"/>
      <c r="K20" s="20"/>
      <c r="L20" s="19"/>
      <c r="M20" s="20"/>
      <c r="N20" s="19"/>
      <c r="O20" s="1"/>
    </row>
    <row r="21" spans="2:15" ht="15.75">
      <c r="B21" s="19" t="s">
        <v>18</v>
      </c>
      <c r="C21" s="24">
        <v>992192</v>
      </c>
      <c r="D21" s="24">
        <v>980473</v>
      </c>
      <c r="E21" s="24">
        <v>-111523.00000000015</v>
      </c>
      <c r="F21" s="25" t="s">
        <v>28</v>
      </c>
      <c r="G21" s="24">
        <v>177969.99999999997</v>
      </c>
      <c r="H21" s="25" t="s">
        <v>28</v>
      </c>
      <c r="I21" s="24">
        <v>-11719.000000000051</v>
      </c>
      <c r="J21" s="25" t="s">
        <v>28</v>
      </c>
      <c r="K21" s="24">
        <v>296914.99999999994</v>
      </c>
      <c r="L21" s="25" t="s">
        <v>28</v>
      </c>
      <c r="M21" s="24">
        <v>552.00000000004366</v>
      </c>
      <c r="N21" s="19"/>
      <c r="O21" s="1"/>
    </row>
    <row r="22" spans="2:15" ht="15.75">
      <c r="B22" s="19" t="s">
        <v>19</v>
      </c>
      <c r="C22" s="24">
        <v>3968170.1138959993</v>
      </c>
      <c r="D22" s="24">
        <v>4655404.7325999998</v>
      </c>
      <c r="E22" s="24">
        <v>-77547.916274999443</v>
      </c>
      <c r="F22" s="19">
        <v>-1.6384680352429095</v>
      </c>
      <c r="G22" s="24">
        <v>353223.01817699987</v>
      </c>
      <c r="H22" s="19">
        <v>9.8485763604588428</v>
      </c>
      <c r="I22" s="24">
        <v>687234.6187040006</v>
      </c>
      <c r="J22" s="19">
        <v>17.318678357497756</v>
      </c>
      <c r="K22" s="24">
        <v>388110.0637430005</v>
      </c>
      <c r="L22" s="19">
        <v>10.92759324913316</v>
      </c>
      <c r="M22" s="24">
        <v>715642.85592200025</v>
      </c>
      <c r="N22" s="19">
        <v>18.164622084353717</v>
      </c>
      <c r="O22" s="1"/>
    </row>
    <row r="23" spans="2:15" ht="15.75">
      <c r="B23" s="19"/>
      <c r="C23" s="20"/>
      <c r="D23" s="20"/>
      <c r="E23" s="20"/>
      <c r="F23" s="19"/>
      <c r="G23" s="20"/>
      <c r="H23" s="19"/>
      <c r="I23" s="20"/>
      <c r="J23" s="19"/>
      <c r="K23" s="20"/>
      <c r="L23" s="19"/>
      <c r="M23" s="20"/>
      <c r="N23" s="19"/>
      <c r="O23" s="1"/>
    </row>
    <row r="24" spans="2:15" ht="15.75">
      <c r="B24" s="19" t="s">
        <v>20</v>
      </c>
      <c r="C24" s="24">
        <v>11038644.439945001</v>
      </c>
      <c r="D24" s="24">
        <v>11207337.876000002</v>
      </c>
      <c r="E24" s="24">
        <v>52648.794208001345</v>
      </c>
      <c r="F24" s="19">
        <v>0.47198800273098523</v>
      </c>
      <c r="G24" s="24">
        <v>216922.55777699611</v>
      </c>
      <c r="H24" s="19">
        <v>2.0892653849828742</v>
      </c>
      <c r="I24" s="24">
        <v>168693.43605500035</v>
      </c>
      <c r="J24" s="19">
        <v>1.5282078970182034</v>
      </c>
      <c r="K24" s="24">
        <v>722598.99110899563</v>
      </c>
      <c r="L24" s="19">
        <v>7.3159447608992849</v>
      </c>
      <c r="M24" s="24">
        <v>607696.14160800562</v>
      </c>
      <c r="N24" s="19">
        <v>5.7331762415728811</v>
      </c>
      <c r="O24" s="1"/>
    </row>
    <row r="25" spans="2:15" ht="15.75">
      <c r="B25" s="19"/>
      <c r="C25" s="20"/>
      <c r="D25" s="20"/>
      <c r="E25" s="20"/>
      <c r="F25" s="19"/>
      <c r="G25" s="20"/>
      <c r="H25" s="19"/>
      <c r="I25" s="20"/>
      <c r="J25" s="19"/>
      <c r="K25" s="20"/>
      <c r="L25" s="19"/>
      <c r="M25" s="20"/>
      <c r="N25" s="19"/>
      <c r="O25" s="1"/>
    </row>
    <row r="26" spans="2:15" ht="15.75">
      <c r="B26" s="19" t="s">
        <v>21</v>
      </c>
      <c r="C26" s="24">
        <v>13166</v>
      </c>
      <c r="D26" s="24">
        <v>11205</v>
      </c>
      <c r="E26" s="24">
        <v>328.9999999999992</v>
      </c>
      <c r="F26" s="19"/>
      <c r="G26" s="24">
        <v>-8661</v>
      </c>
      <c r="H26" s="19"/>
      <c r="I26" s="24">
        <v>-1961</v>
      </c>
      <c r="J26" s="19"/>
      <c r="K26" s="24">
        <v>-2579.0000000000005</v>
      </c>
      <c r="L26" s="19"/>
      <c r="M26" s="24">
        <v>4503</v>
      </c>
      <c r="N26" s="19"/>
      <c r="O26" s="1"/>
    </row>
    <row r="27" spans="2:15" ht="15.75">
      <c r="B27" s="19" t="s">
        <v>19</v>
      </c>
      <c r="C27" s="24">
        <v>11025478.439945001</v>
      </c>
      <c r="D27" s="24">
        <v>11196132.876000002</v>
      </c>
      <c r="E27" s="24">
        <v>52319.79420800053</v>
      </c>
      <c r="F27" s="19">
        <v>0.46949633688208947</v>
      </c>
      <c r="G27" s="24">
        <v>225583.55777699617</v>
      </c>
      <c r="H27" s="19">
        <v>2.1759024570394425</v>
      </c>
      <c r="I27" s="24">
        <v>170654.43605500041</v>
      </c>
      <c r="J27" s="19">
        <v>1.5478188723014878</v>
      </c>
      <c r="K27" s="24">
        <v>725177.99110899505</v>
      </c>
      <c r="L27" s="19">
        <v>7.3489612941113487</v>
      </c>
      <c r="M27" s="24">
        <v>603193.14160800562</v>
      </c>
      <c r="N27" s="19">
        <v>5.694294093353748</v>
      </c>
      <c r="O27" s="1"/>
    </row>
    <row r="28" spans="2:15" ht="15.75">
      <c r="B28" s="19"/>
      <c r="C28" s="20"/>
      <c r="D28" s="20"/>
      <c r="E28" s="20"/>
      <c r="F28" s="19"/>
      <c r="G28" s="20"/>
      <c r="H28" s="19"/>
      <c r="I28" s="20"/>
      <c r="J28" s="19"/>
      <c r="K28" s="20"/>
      <c r="L28" s="19"/>
      <c r="M28" s="20"/>
      <c r="N28" s="19"/>
      <c r="O28" s="1"/>
    </row>
    <row r="29" spans="2:15" ht="15.75">
      <c r="B29" s="19" t="s">
        <v>22</v>
      </c>
      <c r="C29" s="24">
        <v>3801036.2816912681</v>
      </c>
      <c r="D29" s="24">
        <v>4512336.0760962684</v>
      </c>
      <c r="E29" s="24">
        <v>12562.833139899885</v>
      </c>
      <c r="F29" s="19">
        <v>0.27918813819262711</v>
      </c>
      <c r="G29" s="24">
        <v>360498.24356219941</v>
      </c>
      <c r="H29" s="19">
        <v>11.739399618408603</v>
      </c>
      <c r="I29" s="24">
        <v>711299.79440500028</v>
      </c>
      <c r="J29" s="19">
        <v>18.713312415121383</v>
      </c>
      <c r="K29" s="24">
        <v>551666.39018889947</v>
      </c>
      <c r="L29" s="19">
        <v>19.157262122761704</v>
      </c>
      <c r="M29" s="24">
        <v>1080997.284633301</v>
      </c>
      <c r="N29" s="19">
        <v>31.503659368255288</v>
      </c>
      <c r="O29" s="1"/>
    </row>
    <row r="30" spans="2:15" ht="15.75">
      <c r="B30" s="19"/>
      <c r="C30" s="20"/>
      <c r="D30" s="20"/>
      <c r="E30" s="20"/>
      <c r="F30" s="19"/>
      <c r="G30" s="20"/>
      <c r="H30" s="19"/>
      <c r="I30" s="20"/>
      <c r="J30" s="19"/>
      <c r="K30" s="20"/>
      <c r="L30" s="19"/>
      <c r="M30" s="20"/>
      <c r="N30" s="19"/>
      <c r="O30" s="1"/>
    </row>
    <row r="31" spans="2:15" ht="15.75">
      <c r="B31" s="19" t="s">
        <v>23</v>
      </c>
      <c r="C31" s="24">
        <v>26347.516633259998</v>
      </c>
      <c r="D31" s="24">
        <v>26618.344007659998</v>
      </c>
      <c r="E31" s="24">
        <v>0</v>
      </c>
      <c r="F31" s="19">
        <v>0</v>
      </c>
      <c r="G31" s="24">
        <v>290.76384660000372</v>
      </c>
      <c r="H31" s="19">
        <v>1.1231895384842248</v>
      </c>
      <c r="I31" s="24">
        <v>270.8273743999996</v>
      </c>
      <c r="J31" s="19">
        <v>1.0279047477974395</v>
      </c>
      <c r="K31" s="24">
        <v>392.03485049999927</v>
      </c>
      <c r="L31" s="19">
        <v>1.5203360994216109</v>
      </c>
      <c r="M31" s="24">
        <v>440.24444099999869</v>
      </c>
      <c r="N31" s="19">
        <v>1.6817280409487281</v>
      </c>
      <c r="O31" s="1"/>
    </row>
    <row r="32" spans="2:15" ht="15.75">
      <c r="B32" s="19"/>
      <c r="C32" s="20"/>
      <c r="D32" s="20"/>
      <c r="E32" s="20"/>
      <c r="F32" s="19"/>
      <c r="G32" s="20"/>
      <c r="H32" s="19"/>
      <c r="I32" s="20"/>
      <c r="J32" s="19"/>
      <c r="K32" s="20"/>
      <c r="L32" s="19"/>
      <c r="M32" s="20"/>
      <c r="N32" s="19"/>
      <c r="O32" s="1"/>
    </row>
    <row r="33" spans="2:15" ht="15.75">
      <c r="B33" s="19" t="s">
        <v>24</v>
      </c>
      <c r="C33" s="24">
        <v>3026426.8979510032</v>
      </c>
      <c r="D33" s="24">
        <v>3323105.6526000029</v>
      </c>
      <c r="E33" s="24">
        <v>-29637.20930100244</v>
      </c>
      <c r="F33" s="19">
        <v>-0.88396905225824984</v>
      </c>
      <c r="G33" s="24">
        <v>477993.40961799317</v>
      </c>
      <c r="H33" s="19">
        <v>19.62310785618601</v>
      </c>
      <c r="I33" s="24">
        <v>296678.75464899989</v>
      </c>
      <c r="J33" s="19">
        <v>9.8029380736029612</v>
      </c>
      <c r="K33" s="24">
        <v>446399.21852999541</v>
      </c>
      <c r="L33" s="19">
        <v>18.091415827610703</v>
      </c>
      <c r="M33" s="24">
        <v>409242.18039500702</v>
      </c>
      <c r="N33" s="19">
        <v>14.044658725390549</v>
      </c>
      <c r="O33" s="1"/>
    </row>
    <row r="34" spans="2:15" ht="15.75">
      <c r="B34" s="19"/>
      <c r="C34" s="20"/>
      <c r="D34" s="20"/>
      <c r="E34" s="20"/>
      <c r="F34" s="19"/>
      <c r="G34" s="20"/>
      <c r="H34" s="19"/>
      <c r="I34" s="20"/>
      <c r="J34" s="19"/>
      <c r="K34" s="20"/>
      <c r="L34" s="19"/>
      <c r="M34" s="20"/>
      <c r="N34" s="19"/>
      <c r="O34" s="1"/>
    </row>
    <row r="35" spans="2:15" ht="15.75">
      <c r="B35" s="19" t="s">
        <v>25</v>
      </c>
      <c r="C35" s="24">
        <v>1378342.0300000003</v>
      </c>
      <c r="D35" s="24">
        <v>1478577.0300000003</v>
      </c>
      <c r="E35" s="24">
        <v>10761.999999999898</v>
      </c>
      <c r="F35" s="19">
        <v>0.73319865105890736</v>
      </c>
      <c r="G35" s="24">
        <v>64301.000000000204</v>
      </c>
      <c r="H35" s="19">
        <v>6.0730356847255136</v>
      </c>
      <c r="I35" s="24">
        <v>100235.00000000003</v>
      </c>
      <c r="J35" s="19">
        <v>7.2721427496482871</v>
      </c>
      <c r="K35" s="24">
        <v>72752.000000000233</v>
      </c>
      <c r="L35" s="19">
        <v>6.926492456000366</v>
      </c>
      <c r="M35" s="24">
        <v>355480.99999999994</v>
      </c>
      <c r="N35" s="19">
        <v>31.651879314362802</v>
      </c>
      <c r="O35" s="1"/>
    </row>
    <row r="36" spans="2:15"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3"/>
    </row>
    <row r="37" spans="2:15" ht="15.75">
      <c r="B37" s="27" t="s">
        <v>26</v>
      </c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5"/>
    </row>
    <row r="38" spans="2:15" ht="18.75" customHeight="1">
      <c r="B38" s="27" t="s">
        <v>27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6"/>
    </row>
    <row r="39" spans="2:15" ht="18.75" customHeight="1">
      <c r="B39" s="7"/>
      <c r="C39" s="4"/>
      <c r="D39" s="4"/>
      <c r="E39" s="4"/>
      <c r="F39" s="4"/>
      <c r="G39" s="4"/>
      <c r="H39" s="4"/>
      <c r="I39" s="7"/>
      <c r="J39" s="8"/>
      <c r="K39" s="8"/>
      <c r="L39" s="8"/>
      <c r="M39" s="8"/>
      <c r="N39" s="4"/>
      <c r="O39" s="9"/>
    </row>
    <row r="40" spans="2:15" ht="15.75" customHeight="1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</row>
    <row r="41" spans="2:15" ht="15.75">
      <c r="B41" s="1"/>
      <c r="C41" s="1"/>
      <c r="D41" s="1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</row>
  </sheetData>
  <mergeCells count="15">
    <mergeCell ref="K6:L6"/>
    <mergeCell ref="M6:N6"/>
    <mergeCell ref="B40:O40"/>
    <mergeCell ref="B2:N2"/>
    <mergeCell ref="C4:D4"/>
    <mergeCell ref="E4:N4"/>
    <mergeCell ref="C5:C6"/>
    <mergeCell ref="D5:D6"/>
    <mergeCell ref="E5:F6"/>
    <mergeCell ref="G5:J5"/>
    <mergeCell ref="K5:N5"/>
    <mergeCell ref="G6:H6"/>
    <mergeCell ref="I6:J6"/>
    <mergeCell ref="B3:N3"/>
    <mergeCell ref="B4:B7"/>
  </mergeCells>
  <pageMargins left="0.25" right="0.25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Press Release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RBIWebsite Support, Aniket</cp:lastModifiedBy>
  <dcterms:created xsi:type="dcterms:W3CDTF">2020-12-30T11:23:12Z</dcterms:created>
  <dcterms:modified xsi:type="dcterms:W3CDTF">2020-12-30T12:07:04Z</dcterms:modified>
</cp:coreProperties>
</file>